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ate1904="1" codeName="ThisWorkbook"/>
  <mc:AlternateContent xmlns:mc="http://schemas.openxmlformats.org/markup-compatibility/2006">
    <mc:Choice Requires="x15">
      <x15ac:absPath xmlns:x15ac="http://schemas.microsoft.com/office/spreadsheetml/2010/11/ac" url="https://transportslausannois-my.sharepoint.com/personal/muol_t-l_ch/Documents/EPFL 2020/SP 2024/Cours 8 Jeu de rôle Marchés publics/OP2 - Beaulieu - Casernes/"/>
    </mc:Choice>
  </mc:AlternateContent>
  <xr:revisionPtr revIDLastSave="323" documentId="11_55F2DCA870B46EDEAEAED8AB8D745C58FADEBD93" xr6:coauthVersionLast="47" xr6:coauthVersionMax="47" xr10:uidLastSave="{4A92BEB5-897C-4324-BB9C-BCBE60474EF1}"/>
  <bookViews>
    <workbookView xWindow="-110" yWindow="-110" windowWidth="19420" windowHeight="11500" tabRatio="799" activeTab="1" xr2:uid="{00000000-000D-0000-FFFF-FFFF00000000}"/>
  </bookViews>
  <sheets>
    <sheet name="PV ouverture offres" sheetId="129" r:id="rId1"/>
    <sheet name="notation resp. principal" sheetId="137" r:id="rId2"/>
    <sheet name="F22-1" sheetId="78" r:id="rId3"/>
    <sheet name="F22-2" sheetId="130" r:id="rId4"/>
    <sheet name="F22-3" sheetId="131" r:id="rId5"/>
    <sheet name="F22-4" sheetId="132" r:id="rId6"/>
    <sheet name="F22-5" sheetId="133" r:id="rId7"/>
    <sheet name="F22-6" sheetId="134" r:id="rId8"/>
    <sheet name="F22-7" sheetId="135" r:id="rId9"/>
    <sheet name="F22-8" sheetId="136" r:id="rId10"/>
  </sheets>
  <definedNames>
    <definedName name="Candidat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137" l="1"/>
  <c r="I6" i="137"/>
  <c r="I7" i="137"/>
  <c r="I8" i="137"/>
  <c r="I9" i="137"/>
  <c r="I10" i="137"/>
  <c r="I11" i="137"/>
  <c r="I4" i="137"/>
  <c r="D11" i="137" a="1"/>
  <c r="D11" i="137"/>
  <c r="D10" i="137" a="1"/>
  <c r="D10" i="137"/>
  <c r="D9" i="137" a="1"/>
  <c r="D9" i="137"/>
  <c r="D8" i="137" a="1"/>
  <c r="D8" i="137"/>
  <c r="D7" i="137" a="1"/>
  <c r="D7" i="137"/>
  <c r="D6" i="137" a="1"/>
  <c r="D6" i="137"/>
  <c r="D5" i="137" a="1"/>
  <c r="D5" i="137"/>
  <c r="D4" i="137" a="1"/>
  <c r="D4" i="137"/>
  <c r="D28" i="129"/>
  <c r="D20" i="129"/>
  <c r="D21" i="129"/>
  <c r="D22" i="129"/>
  <c r="D23" i="129"/>
  <c r="D24" i="129"/>
  <c r="D25" i="129"/>
  <c r="D26" i="129"/>
  <c r="D14" i="12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<sst xmlns="http://schemas.openxmlformats.org/spreadsheetml/2006/main" count="454" uniqueCount="127">
  <si>
    <t>parlé/écrit</t>
  </si>
  <si>
    <t xml:space="preserve"> (indiquer une éventuelle fonction dirigeante)</t>
  </si>
  <si>
    <t xml:space="preserve">Curriculum vitae joint en annexe : </t>
  </si>
  <si>
    <t>non</t>
  </si>
  <si>
    <t>Occupe une autre fonction dans le mandat :</t>
  </si>
  <si>
    <t>sinon, à partir du :</t>
  </si>
  <si>
    <t xml:space="preserve"> (indiquer en % d'un emploi plein-temps)</t>
  </si>
  <si>
    <t xml:space="preserve">Indiquer les mandats de même nature, actuellement en cours et pour lesquels le responsable occupe une fonction similaire : </t>
  </si>
  <si>
    <t>1.</t>
  </si>
  <si>
    <t>2.</t>
  </si>
  <si>
    <t>3.</t>
  </si>
  <si>
    <t>Maîtrise de la langue française :</t>
  </si>
  <si>
    <t>langue maternelle</t>
  </si>
  <si>
    <t>peu de connaissances</t>
  </si>
  <si>
    <t>Nom, Prénom</t>
  </si>
  <si>
    <t>immédiate</t>
  </si>
  <si>
    <t>oui</t>
  </si>
  <si>
    <t>F22.1</t>
  </si>
  <si>
    <t xml:space="preserve"> (formation, diplômes et accréditations particulières utiles au mandat)</t>
  </si>
  <si>
    <r>
      <t xml:space="preserve">Objet 2 </t>
    </r>
    <r>
      <rPr>
        <sz val="8"/>
        <rFont val="Arial"/>
        <family val="2"/>
      </rPr>
      <t>(Description et fonction dans le projet)</t>
    </r>
    <r>
      <rPr>
        <sz val="9"/>
        <rFont val="Arial"/>
        <family val="2"/>
      </rPr>
      <t> :</t>
    </r>
  </si>
  <si>
    <r>
      <t>Objet 1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(Description et fonction dans le projet) :</t>
    </r>
  </si>
  <si>
    <r>
      <t xml:space="preserve">Société </t>
    </r>
    <r>
      <rPr>
        <b/>
        <vertAlign val="superscript"/>
        <sz val="10"/>
        <rFont val="Arial"/>
        <family val="2"/>
      </rPr>
      <t xml:space="preserve">1) </t>
    </r>
  </si>
  <si>
    <r>
      <t xml:space="preserve">Dans la société </t>
    </r>
    <r>
      <rPr>
        <b/>
        <vertAlign val="superscript"/>
        <sz val="10"/>
        <rFont val="Arial"/>
        <family val="2"/>
      </rPr>
      <t>1)</t>
    </r>
    <r>
      <rPr>
        <b/>
        <sz val="10"/>
        <rFont val="Arial"/>
        <family val="2"/>
      </rPr>
      <t xml:space="preserve"> depuis</t>
    </r>
  </si>
  <si>
    <t>Age</t>
  </si>
  <si>
    <t>Années de pratique</t>
  </si>
  <si>
    <t>Formation de base</t>
  </si>
  <si>
    <t>Spécialisations</t>
  </si>
  <si>
    <t>Fonction actuelle</t>
  </si>
  <si>
    <r>
      <t xml:space="preserve">Références de la personne en relation avec </t>
    </r>
    <r>
      <rPr>
        <b/>
        <sz val="9"/>
        <color indexed="10"/>
        <rFont val="Arial"/>
        <family val="2"/>
      </rPr>
      <t>le marché et la fonction</t>
    </r>
    <r>
      <rPr>
        <b/>
        <sz val="9"/>
        <rFont val="Arial"/>
        <family val="2"/>
      </rPr>
      <t xml:space="preserve"> demandée</t>
    </r>
  </si>
  <si>
    <t>Disponibilité dès le 1.12.2019 :</t>
  </si>
  <si>
    <r>
      <t>Taux de disponibilité pour</t>
    </r>
    <r>
      <rPr>
        <b/>
        <sz val="10"/>
        <color indexed="12"/>
        <rFont val="Arial"/>
        <family val="2"/>
      </rPr>
      <t xml:space="preserve"> 2020-2021 </t>
    </r>
    <r>
      <rPr>
        <b/>
        <sz val="10"/>
        <rFont val="Arial"/>
        <family val="2"/>
      </rPr>
      <t xml:space="preserve">en % EPT :  </t>
    </r>
  </si>
  <si>
    <t>Critère n° 2 : Organisation pour l'exécution du marché</t>
  </si>
  <si>
    <t>Sous-critère 2.2 : Qualifications des personnes-clés  designées pour l'exécution du marché</t>
  </si>
  <si>
    <t>Responsable principal du mandat</t>
  </si>
  <si>
    <t>Groupement</t>
  </si>
  <si>
    <t>Montants TTC</t>
  </si>
  <si>
    <t>DAVEL</t>
  </si>
  <si>
    <t>MAG</t>
  </si>
  <si>
    <t>ATG2M+</t>
  </si>
  <si>
    <t>Slam3</t>
  </si>
  <si>
    <t>ATOUTS</t>
  </si>
  <si>
    <t>leMétro3</t>
  </si>
  <si>
    <t>Team PP</t>
  </si>
  <si>
    <t>M-GA2</t>
  </si>
  <si>
    <t>Moyenne</t>
  </si>
  <si>
    <t>nb d'heures</t>
  </si>
  <si>
    <t>Schmutz Alexandre</t>
  </si>
  <si>
    <t>Ing. Civil EPFL</t>
  </si>
  <si>
    <t>Ouvrages souterrains</t>
  </si>
  <si>
    <t>Chef de département tunnel</t>
  </si>
  <si>
    <t>Tunnel du CEVA</t>
  </si>
  <si>
    <t>X</t>
  </si>
  <si>
    <t>ABC SA</t>
  </si>
  <si>
    <t>OFFRE 1 - DAVEL</t>
  </si>
  <si>
    <t>OFFRE 2 - MAG</t>
  </si>
  <si>
    <t>XYZ SA</t>
  </si>
  <si>
    <t>Posla Laura</t>
  </si>
  <si>
    <t>Gare de Fribourg</t>
  </si>
  <si>
    <t>CEVA: Tunnel et station de Champel
Cheffe de projet</t>
  </si>
  <si>
    <t>Tunnel du m2
Ingénieure de projet</t>
  </si>
  <si>
    <t>Experte en travaux souterrains</t>
  </si>
  <si>
    <t>Gare de Lausanne</t>
  </si>
  <si>
    <t>Gare de Bulle</t>
  </si>
  <si>
    <t>Gare de Genève</t>
  </si>
  <si>
    <t>Tunnel des Nations</t>
  </si>
  <si>
    <t>Tranchée couverte de Lully</t>
  </si>
  <si>
    <t>OFFRE 3 - ATG2M+</t>
  </si>
  <si>
    <t>François Jean</t>
  </si>
  <si>
    <t>TELT SA</t>
  </si>
  <si>
    <t>Tunnel</t>
  </si>
  <si>
    <t>Ingénieur de projet</t>
  </si>
  <si>
    <t>Galerie de Tolochenaz
responsable DLT</t>
  </si>
  <si>
    <t xml:space="preserve">Gare de Renens
Responsable réseaux souterrains et câbles existants
</t>
  </si>
  <si>
    <t>Gare de Renens</t>
  </si>
  <si>
    <t>Bardot Florence</t>
  </si>
  <si>
    <t>l'atelier</t>
  </si>
  <si>
    <t>Architecte</t>
  </si>
  <si>
    <t>Bâtiments</t>
  </si>
  <si>
    <t>cheffe de projet</t>
  </si>
  <si>
    <t>Associée</t>
  </si>
  <si>
    <t>PMI Management
MBA HEC Lausanne</t>
  </si>
  <si>
    <t>Tour Malley Phare
Cheffe de projet phase SIA 31 à 52</t>
  </si>
  <si>
    <t xml:space="preserve">Musée des Beaux-Arts
Plateforme 10
Phase SIA 31 à 52
</t>
  </si>
  <si>
    <t>Tour Malley Phare</t>
  </si>
  <si>
    <t>Rénovation 2m2c Montreux</t>
  </si>
  <si>
    <t>Quartier Métamorphose Lausanne</t>
  </si>
  <si>
    <t>Bongiovi Toni</t>
  </si>
  <si>
    <t>ALPINA</t>
  </si>
  <si>
    <t>Ing. Civil Politecnico di Milano</t>
  </si>
  <si>
    <t>Tunnel, Tranchée couverte</t>
  </si>
  <si>
    <t>Directeur</t>
  </si>
  <si>
    <t>Expert tunnel, béton armé</t>
  </si>
  <si>
    <t>Métro de Milano, Ligne 7
Chef de projet, études et réalisation</t>
  </si>
  <si>
    <t>Métro de Milano, Ligne 5
Chef de projet, études et réalisation</t>
  </si>
  <si>
    <t>Métro, Ligne 8</t>
  </si>
  <si>
    <t>Gare d'Aoste</t>
  </si>
  <si>
    <t>Tunnel Lyon -Turin, partie Italie</t>
  </si>
  <si>
    <t>Tunnel SA</t>
  </si>
  <si>
    <t>Marcon Emmanuel</t>
  </si>
  <si>
    <t>Polytechnique Paris</t>
  </si>
  <si>
    <t>Expert sismique</t>
  </si>
  <si>
    <t>Chef de Département</t>
  </si>
  <si>
    <t>Fondé de pouvoir</t>
  </si>
  <si>
    <t xml:space="preserve">Métro de Lyon - Ligne B
Chef de projet adjoint
Phase étude
</t>
  </si>
  <si>
    <t xml:space="preserve">Métro de Lyon - Ligne C
Chef de projet
Phase réalisation </t>
  </si>
  <si>
    <t>Grand Paris Express, ligne 16</t>
  </si>
  <si>
    <t>Pittet Jeanne</t>
  </si>
  <si>
    <t>Monnier &amp; Perreten</t>
  </si>
  <si>
    <t>Gare souterraine, Tunnels</t>
  </si>
  <si>
    <t>Cheffe de projet</t>
  </si>
  <si>
    <t>Ing. Civil HES-SO Fribourg</t>
  </si>
  <si>
    <t>Chargée de cours HES-SO Fribourg en béton armé</t>
  </si>
  <si>
    <t>Gare de Bulle
Cheffe de projet adjointe
Phases SIA 51 à 53</t>
  </si>
  <si>
    <t>Gare de Fribourg
Cheffe de projet
Phases SIA 31-41</t>
  </si>
  <si>
    <t>Tunnel de Belmont</t>
  </si>
  <si>
    <t>Tranchée couverte Susten</t>
  </si>
  <si>
    <t>OFFRE 4 - Slam3</t>
  </si>
  <si>
    <t>OFFRE 5 - ATOUTS</t>
  </si>
  <si>
    <t>OFFRE 6 - leMétro3</t>
  </si>
  <si>
    <t>OFFRE 7 - Team PP</t>
  </si>
  <si>
    <t>OFFRE 8 M-GA2</t>
  </si>
  <si>
    <t>G1</t>
  </si>
  <si>
    <t>G2</t>
  </si>
  <si>
    <t>G3</t>
  </si>
  <si>
    <t>G4</t>
  </si>
  <si>
    <t>Retenu</t>
  </si>
  <si>
    <t>Responsable principal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</si>
</sst>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#,##0.00\ &quot;CHF&quot;"/>
  </numFmts>
  <fonts count="41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 Black"/>
      <family val="2"/>
    </font>
    <font>
      <sz val="9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vertAlign val="superscript"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10"/>
      <color indexed="12"/>
      <name val="Arial"/>
      <family val="2"/>
    </font>
    <font>
      <b/>
      <sz val="8"/>
      <name val="Arial"/>
      <family val="2"/>
    </font>
    <font>
      <b/>
      <sz val="9"/>
      <color indexed="10"/>
      <name val="Arial"/>
      <family val="2"/>
    </font>
    <font>
      <b/>
      <sz val="14"/>
      <name val="Arial"/>
      <family val="2"/>
    </font>
    <font>
      <b/>
      <sz val="20"/>
      <color rgb="FF0070C0"/>
      <name val="Arial"/>
      <family val="2"/>
    </font>
    <font>
      <b/>
      <sz val="10"/>
      <color rgb="FF0070C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</fills>
  <borders count="8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9">
    <xf numFmtId="0" fontId="0" fillId="0" borderId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2" borderId="0" applyNumberFormat="0" applyBorder="0" applyAlignment="0" applyProtection="0"/>
    <xf numFmtId="0" fontId="17" fillId="5" borderId="0" applyNumberFormat="0" applyBorder="0" applyAlignment="0" applyProtection="0"/>
    <xf numFmtId="0" fontId="17" fillId="4" borderId="0" applyNumberFormat="0" applyBorder="0" applyAlignment="0" applyProtection="0"/>
    <xf numFmtId="0" fontId="17" fillId="6" borderId="0" applyNumberFormat="0" applyBorder="0" applyAlignment="0" applyProtection="0"/>
    <xf numFmtId="0" fontId="17" fillId="3" borderId="0" applyNumberFormat="0" applyBorder="0" applyAlignment="0" applyProtection="0"/>
    <xf numFmtId="0" fontId="17" fillId="7" borderId="0" applyNumberFormat="0" applyBorder="0" applyAlignment="0" applyProtection="0"/>
    <xf numFmtId="0" fontId="17" fillId="6" borderId="0" applyNumberFormat="0" applyBorder="0" applyAlignment="0" applyProtection="0"/>
    <xf numFmtId="0" fontId="17" fillId="8" borderId="0" applyNumberFormat="0" applyBorder="0" applyAlignment="0" applyProtection="0"/>
    <xf numFmtId="0" fontId="17" fillId="7" borderId="0" applyNumberFormat="0" applyBorder="0" applyAlignment="0" applyProtection="0"/>
    <xf numFmtId="0" fontId="18" fillId="9" borderId="0" applyNumberFormat="0" applyBorder="0" applyAlignment="0" applyProtection="0"/>
    <xf numFmtId="0" fontId="18" fillId="3" borderId="0" applyNumberFormat="0" applyBorder="0" applyAlignment="0" applyProtection="0"/>
    <xf numFmtId="0" fontId="18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9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2" borderId="1" applyNumberFormat="0" applyAlignment="0" applyProtection="0"/>
    <xf numFmtId="0" fontId="21" fillId="0" borderId="2" applyNumberFormat="0" applyFill="0" applyAlignment="0" applyProtection="0"/>
    <xf numFmtId="0" fontId="22" fillId="7" borderId="1" applyNumberFormat="0" applyAlignment="0" applyProtection="0"/>
    <xf numFmtId="0" fontId="23" fillId="14" borderId="0" applyNumberFormat="0" applyBorder="0" applyAlignment="0" applyProtection="0"/>
    <xf numFmtId="164" fontId="6" fillId="0" borderId="0" applyFont="0" applyFill="0" applyBorder="0" applyAlignment="0" applyProtection="0"/>
    <xf numFmtId="0" fontId="24" fillId="7" borderId="0" applyNumberFormat="0" applyBorder="0" applyAlignment="0" applyProtection="0"/>
    <xf numFmtId="0" fontId="36" fillId="0" borderId="0" applyAlignment="0">
      <alignment horizontal="left" vertical="center"/>
    </xf>
    <xf numFmtId="0" fontId="6" fillId="0" borderId="0"/>
    <xf numFmtId="0" fontId="17" fillId="0" borderId="0"/>
    <xf numFmtId="9" fontId="6" fillId="0" borderId="0" applyFont="0" applyFill="0" applyBorder="0" applyAlignment="0" applyProtection="0"/>
    <xf numFmtId="0" fontId="25" fillId="15" borderId="0" applyNumberFormat="0" applyBorder="0" applyAlignment="0" applyProtection="0"/>
    <xf numFmtId="0" fontId="26" fillId="2" borderId="3" applyNumberFormat="0" applyAlignment="0" applyProtection="0"/>
    <xf numFmtId="0" fontId="2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1" fillId="0" borderId="6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3" fillId="16" borderId="8" applyNumberFormat="0" applyAlignment="0" applyProtection="0"/>
    <xf numFmtId="0" fontId="2" fillId="0" borderId="0"/>
    <xf numFmtId="0" fontId="1" fillId="0" borderId="0"/>
  </cellStyleXfs>
  <cellXfs count="157">
    <xf numFmtId="0" fontId="0" fillId="0" borderId="0" xfId="0"/>
    <xf numFmtId="0" fontId="13" fillId="17" borderId="17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3" fillId="0" borderId="9" xfId="0" applyFont="1" applyBorder="1" applyAlignment="1" applyProtection="1">
      <alignment vertical="center"/>
    </xf>
    <xf numFmtId="0" fontId="0" fillId="0" borderId="0" xfId="0" applyProtection="1"/>
    <xf numFmtId="0" fontId="7" fillId="0" borderId="0" xfId="0" applyFont="1" applyProtection="1"/>
    <xf numFmtId="0" fontId="3" fillId="0" borderId="0" xfId="0" applyFont="1" applyProtection="1"/>
    <xf numFmtId="0" fontId="3" fillId="0" borderId="0" xfId="0" applyFont="1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15" fillId="0" borderId="24" xfId="0" applyFont="1" applyBorder="1" applyAlignment="1" applyProtection="1">
      <alignment vertical="center"/>
    </xf>
    <xf numFmtId="0" fontId="15" fillId="0" borderId="21" xfId="0" applyFont="1" applyBorder="1" applyAlignment="1" applyProtection="1">
      <alignment vertical="center"/>
    </xf>
    <xf numFmtId="9" fontId="15" fillId="0" borderId="23" xfId="0" applyNumberFormat="1" applyFont="1" applyBorder="1" applyAlignment="1" applyProtection="1">
      <alignment horizontal="center" vertical="center"/>
    </xf>
    <xf numFmtId="0" fontId="38" fillId="19" borderId="40" xfId="0" applyFont="1" applyFill="1" applyBorder="1" applyAlignment="1" applyProtection="1">
      <alignment vertical="center"/>
    </xf>
    <xf numFmtId="0" fontId="14" fillId="19" borderId="51" xfId="0" applyFont="1" applyFill="1" applyBorder="1" applyAlignment="1" applyProtection="1">
      <alignment horizontal="right" vertical="center"/>
    </xf>
    <xf numFmtId="9" fontId="5" fillId="19" borderId="41" xfId="0" applyNumberFormat="1" applyFont="1" applyFill="1" applyBorder="1" applyAlignment="1" applyProtection="1">
      <alignment horizontal="center" vertical="center"/>
    </xf>
    <xf numFmtId="0" fontId="38" fillId="19" borderId="51" xfId="0" applyFont="1" applyFill="1" applyBorder="1" applyAlignment="1" applyProtection="1">
      <alignment vertical="center" wrapText="1"/>
    </xf>
    <xf numFmtId="0" fontId="5" fillId="19" borderId="51" xfId="0" applyFont="1" applyFill="1" applyBorder="1" applyAlignment="1" applyProtection="1">
      <alignment vertical="center"/>
    </xf>
    <xf numFmtId="0" fontId="5" fillId="0" borderId="17" xfId="0" applyFont="1" applyBorder="1" applyAlignment="1" applyProtection="1">
      <alignment horizontal="center" vertical="center" wrapText="1"/>
    </xf>
    <xf numFmtId="0" fontId="0" fillId="0" borderId="27" xfId="0" applyBorder="1" applyAlignment="1" applyProtection="1">
      <alignment vertical="top" wrapText="1"/>
    </xf>
    <xf numFmtId="0" fontId="0" fillId="0" borderId="26" xfId="0" applyBorder="1" applyAlignment="1" applyProtection="1">
      <alignment vertical="top" wrapText="1"/>
    </xf>
    <xf numFmtId="0" fontId="0" fillId="0" borderId="28" xfId="0" applyBorder="1" applyAlignment="1" applyProtection="1">
      <alignment vertical="top" wrapText="1"/>
    </xf>
    <xf numFmtId="0" fontId="3" fillId="0" borderId="9" xfId="0" applyFont="1" applyBorder="1" applyProtection="1"/>
    <xf numFmtId="0" fontId="0" fillId="0" borderId="16" xfId="0" applyBorder="1" applyProtection="1"/>
    <xf numFmtId="0" fontId="0" fillId="0" borderId="9" xfId="0" applyBorder="1" applyProtection="1"/>
    <xf numFmtId="0" fontId="3" fillId="0" borderId="9" xfId="0" applyFont="1" applyBorder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0" fillId="0" borderId="0" xfId="0" applyAlignment="1" applyProtection="1">
      <alignment horizontal="left"/>
    </xf>
    <xf numFmtId="0" fontId="0" fillId="0" borderId="16" xfId="0" applyBorder="1" applyAlignment="1" applyProtection="1">
      <alignment horizontal="left"/>
    </xf>
    <xf numFmtId="0" fontId="3" fillId="0" borderId="9" xfId="0" applyFont="1" applyBorder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0" fillId="17" borderId="0" xfId="0" applyFill="1" applyProtection="1"/>
    <xf numFmtId="0" fontId="3" fillId="0" borderId="16" xfId="0" applyFont="1" applyBorder="1" applyProtection="1"/>
    <xf numFmtId="0" fontId="0" fillId="0" borderId="25" xfId="0" applyBorder="1" applyProtection="1"/>
    <xf numFmtId="0" fontId="7" fillId="0" borderId="16" xfId="0" applyFont="1" applyBorder="1" applyProtection="1"/>
    <xf numFmtId="0" fontId="0" fillId="0" borderId="24" xfId="0" applyBorder="1" applyProtection="1"/>
    <xf numFmtId="49" fontId="0" fillId="0" borderId="14" xfId="0" applyNumberFormat="1" applyBorder="1" applyAlignment="1" applyProtection="1">
      <alignment horizontal="center"/>
    </xf>
    <xf numFmtId="49" fontId="0" fillId="0" borderId="11" xfId="0" applyNumberFormat="1" applyBorder="1" applyAlignment="1" applyProtection="1">
      <alignment horizontal="center"/>
    </xf>
    <xf numFmtId="49" fontId="0" fillId="0" borderId="15" xfId="0" applyNumberFormat="1" applyBorder="1" applyAlignment="1" applyProtection="1">
      <alignment horizontal="center"/>
    </xf>
    <xf numFmtId="0" fontId="0" fillId="0" borderId="0" xfId="0" applyFill="1" applyProtection="1"/>
    <xf numFmtId="0" fontId="6" fillId="0" borderId="20" xfId="0" applyFont="1" applyFill="1" applyBorder="1" applyAlignment="1" applyProtection="1">
      <alignment horizontal="left" vertical="top" wrapText="1"/>
    </xf>
    <xf numFmtId="0" fontId="0" fillId="0" borderId="20" xfId="0" applyFill="1" applyBorder="1" applyAlignment="1" applyProtection="1">
      <alignment horizontal="center" vertical="top" wrapText="1"/>
    </xf>
    <xf numFmtId="49" fontId="0" fillId="0" borderId="20" xfId="0" applyNumberFormat="1" applyFill="1" applyBorder="1" applyAlignment="1" applyProtection="1">
      <alignment horizontal="center"/>
    </xf>
    <xf numFmtId="0" fontId="35" fillId="0" borderId="20" xfId="0" applyFont="1" applyFill="1" applyBorder="1" applyAlignment="1" applyProtection="1">
      <alignment horizontal="left"/>
      <protection locked="0"/>
    </xf>
    <xf numFmtId="0" fontId="2" fillId="0" borderId="56" xfId="0" applyFont="1" applyBorder="1" applyAlignment="1">
      <alignment horizontal="justify" vertical="center" wrapText="1"/>
    </xf>
    <xf numFmtId="0" fontId="2" fillId="0" borderId="57" xfId="0" applyFont="1" applyBorder="1" applyAlignment="1">
      <alignment horizontal="justify" vertical="center" wrapText="1"/>
    </xf>
    <xf numFmtId="0" fontId="2" fillId="0" borderId="58" xfId="0" applyFont="1" applyBorder="1" applyAlignment="1">
      <alignment horizontal="justify" vertical="center" wrapText="1"/>
    </xf>
    <xf numFmtId="0" fontId="5" fillId="20" borderId="60" xfId="0" applyFont="1" applyFill="1" applyBorder="1" applyAlignment="1">
      <alignment horizontal="center" vertical="center" wrapText="1"/>
    </xf>
    <xf numFmtId="0" fontId="5" fillId="20" borderId="61" xfId="0" applyFont="1" applyFill="1" applyBorder="1" applyAlignment="1">
      <alignment horizontal="center" vertical="center" wrapText="1"/>
    </xf>
    <xf numFmtId="165" fontId="2" fillId="0" borderId="53" xfId="0" applyNumberFormat="1" applyFont="1" applyBorder="1" applyAlignment="1">
      <alignment horizontal="center" vertical="center" wrapText="1"/>
    </xf>
    <xf numFmtId="165" fontId="2" fillId="0" borderId="54" xfId="0" applyNumberFormat="1" applyFont="1" applyBorder="1" applyAlignment="1">
      <alignment horizontal="center" vertical="center" wrapText="1"/>
    </xf>
    <xf numFmtId="0" fontId="5" fillId="20" borderId="62" xfId="0" applyFont="1" applyFill="1" applyBorder="1" applyAlignment="1">
      <alignment horizontal="center" vertical="center" wrapText="1"/>
    </xf>
    <xf numFmtId="0" fontId="5" fillId="20" borderId="63" xfId="0" applyFont="1" applyFill="1" applyBorder="1" applyAlignment="1">
      <alignment horizontal="center" vertical="center" wrapText="1"/>
    </xf>
    <xf numFmtId="0" fontId="2" fillId="0" borderId="55" xfId="0" applyFont="1" applyBorder="1" applyAlignment="1">
      <alignment horizontal="justify" vertical="center" wrapText="1"/>
    </xf>
    <xf numFmtId="165" fontId="2" fillId="0" borderId="52" xfId="0" applyNumberFormat="1" applyFont="1" applyBorder="1" applyAlignment="1">
      <alignment horizontal="center" vertical="center" wrapText="1"/>
    </xf>
    <xf numFmtId="0" fontId="2" fillId="0" borderId="64" xfId="0" applyFont="1" applyBorder="1" applyAlignment="1">
      <alignment horizontal="justify" vertical="center" wrapText="1"/>
    </xf>
    <xf numFmtId="0" fontId="40" fillId="18" borderId="60" xfId="0" applyFont="1" applyFill="1" applyBorder="1" applyAlignment="1">
      <alignment vertical="center"/>
    </xf>
    <xf numFmtId="3" fontId="2" fillId="0" borderId="53" xfId="0" applyNumberFormat="1" applyFont="1" applyBorder="1" applyAlignment="1">
      <alignment horizontal="center" vertical="center" wrapText="1"/>
    </xf>
    <xf numFmtId="3" fontId="2" fillId="0" borderId="65" xfId="0" applyNumberFormat="1" applyFont="1" applyBorder="1" applyAlignment="1">
      <alignment horizontal="center" vertical="center" wrapText="1"/>
    </xf>
    <xf numFmtId="3" fontId="2" fillId="0" borderId="59" xfId="0" applyNumberFormat="1" applyFont="1" applyBorder="1" applyAlignment="1">
      <alignment horizontal="center" vertical="center" wrapText="1"/>
    </xf>
    <xf numFmtId="3" fontId="40" fillId="18" borderId="61" xfId="0" applyNumberFormat="1" applyFont="1" applyFill="1" applyBorder="1" applyAlignment="1">
      <alignment horizontal="center" vertical="center"/>
    </xf>
    <xf numFmtId="9" fontId="13" fillId="17" borderId="17" xfId="0" applyNumberFormat="1" applyFont="1" applyFill="1" applyBorder="1" applyAlignment="1" applyProtection="1">
      <alignment horizontal="center"/>
      <protection locked="0"/>
    </xf>
    <xf numFmtId="0" fontId="40" fillId="18" borderId="66" xfId="0" applyFont="1" applyFill="1" applyBorder="1" applyAlignment="1">
      <alignment vertical="center"/>
    </xf>
    <xf numFmtId="165" fontId="40" fillId="18" borderId="67" xfId="0" applyNumberFormat="1" applyFont="1" applyFill="1" applyBorder="1" applyAlignment="1">
      <alignment horizontal="center" vertical="center"/>
    </xf>
    <xf numFmtId="0" fontId="39" fillId="0" borderId="0" xfId="0" applyFont="1" applyAlignment="1" applyProtection="1">
      <alignment horizontal="center" vertical="center" wrapText="1"/>
    </xf>
    <xf numFmtId="0" fontId="39" fillId="0" borderId="16" xfId="0" applyFont="1" applyBorder="1" applyAlignment="1" applyProtection="1">
      <alignment horizontal="center" vertical="center" wrapText="1"/>
    </xf>
    <xf numFmtId="0" fontId="12" fillId="17" borderId="45" xfId="0" applyFont="1" applyFill="1" applyBorder="1" applyAlignment="1" applyProtection="1">
      <alignment horizontal="left" vertical="top" wrapText="1"/>
      <protection locked="0"/>
    </xf>
    <xf numFmtId="0" fontId="12" fillId="17" borderId="26" xfId="0" applyFont="1" applyFill="1" applyBorder="1" applyAlignment="1" applyProtection="1">
      <alignment horizontal="left" vertical="top" wrapText="1"/>
      <protection locked="0"/>
    </xf>
    <xf numFmtId="0" fontId="12" fillId="17" borderId="50" xfId="0" applyFont="1" applyFill="1" applyBorder="1" applyAlignment="1" applyProtection="1">
      <alignment horizontal="left" vertical="top" wrapText="1"/>
      <protection locked="0"/>
    </xf>
    <xf numFmtId="0" fontId="12" fillId="17" borderId="47" xfId="0" applyFont="1" applyFill="1" applyBorder="1" applyAlignment="1" applyProtection="1">
      <alignment horizontal="left" vertical="top" wrapText="1"/>
      <protection locked="0"/>
    </xf>
    <xf numFmtId="0" fontId="12" fillId="17" borderId="38" xfId="0" applyFont="1" applyFill="1" applyBorder="1" applyAlignment="1" applyProtection="1">
      <alignment horizontal="left" vertical="top" wrapText="1"/>
      <protection locked="0"/>
    </xf>
    <xf numFmtId="0" fontId="12" fillId="17" borderId="18" xfId="0" applyFont="1" applyFill="1" applyBorder="1" applyAlignment="1" applyProtection="1">
      <alignment horizontal="left" vertical="top" wrapText="1"/>
      <protection locked="0"/>
    </xf>
    <xf numFmtId="0" fontId="12" fillId="17" borderId="44" xfId="0" applyFont="1" applyFill="1" applyBorder="1" applyAlignment="1" applyProtection="1">
      <alignment horizontal="left" vertical="top" wrapText="1"/>
      <protection locked="0"/>
    </xf>
    <xf numFmtId="0" fontId="12" fillId="17" borderId="12" xfId="0" applyFont="1" applyFill="1" applyBorder="1" applyAlignment="1" applyProtection="1">
      <alignment horizontal="left" vertical="top" wrapText="1"/>
      <protection locked="0"/>
    </xf>
    <xf numFmtId="0" fontId="12" fillId="17" borderId="32" xfId="0" applyFont="1" applyFill="1" applyBorder="1" applyAlignment="1" applyProtection="1">
      <alignment horizontal="left" vertical="top" wrapText="1"/>
      <protection locked="0"/>
    </xf>
    <xf numFmtId="0" fontId="4" fillId="0" borderId="12" xfId="0" applyFont="1" applyBorder="1" applyAlignment="1" applyProtection="1">
      <alignment horizontal="left" vertical="top" wrapText="1"/>
    </xf>
    <xf numFmtId="0" fontId="4" fillId="0" borderId="13" xfId="0" applyFont="1" applyBorder="1" applyAlignment="1" applyProtection="1">
      <alignment horizontal="left" vertical="top" wrapText="1"/>
    </xf>
    <xf numFmtId="0" fontId="13" fillId="17" borderId="44" xfId="0" applyFont="1" applyFill="1" applyBorder="1" applyAlignment="1" applyProtection="1">
      <alignment horizontal="left"/>
      <protection locked="0"/>
    </xf>
    <xf numFmtId="0" fontId="13" fillId="17" borderId="12" xfId="0" applyFont="1" applyFill="1" applyBorder="1" applyAlignment="1" applyProtection="1">
      <alignment horizontal="left"/>
      <protection locked="0"/>
    </xf>
    <xf numFmtId="0" fontId="13" fillId="17" borderId="32" xfId="0" applyFont="1" applyFill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 vertical="center" wrapText="1"/>
    </xf>
    <xf numFmtId="0" fontId="5" fillId="0" borderId="21" xfId="0" applyFont="1" applyFill="1" applyBorder="1" applyAlignment="1" applyProtection="1">
      <alignment horizontal="left" vertical="center" wrapText="1"/>
    </xf>
    <xf numFmtId="0" fontId="4" fillId="0" borderId="21" xfId="0" applyFont="1" applyBorder="1" applyAlignment="1" applyProtection="1">
      <alignment horizontal="left" vertical="center" wrapText="1"/>
    </xf>
    <xf numFmtId="0" fontId="3" fillId="0" borderId="9" xfId="0" applyFont="1" applyBorder="1" applyAlignment="1" applyProtection="1">
      <alignment horizontal="right"/>
    </xf>
    <xf numFmtId="0" fontId="3" fillId="0" borderId="0" xfId="0" applyFont="1" applyAlignment="1" applyProtection="1">
      <alignment horizontal="right"/>
    </xf>
    <xf numFmtId="0" fontId="35" fillId="17" borderId="26" xfId="0" applyFont="1" applyFill="1" applyBorder="1" applyAlignment="1" applyProtection="1">
      <alignment horizontal="left" vertical="top" wrapText="1"/>
      <protection locked="0"/>
    </xf>
    <xf numFmtId="0" fontId="35" fillId="17" borderId="28" xfId="0" applyFont="1" applyFill="1" applyBorder="1" applyAlignment="1" applyProtection="1">
      <alignment horizontal="left" vertical="top" wrapText="1"/>
      <protection locked="0"/>
    </xf>
    <xf numFmtId="0" fontId="35" fillId="17" borderId="46" xfId="0" applyFont="1" applyFill="1" applyBorder="1" applyAlignment="1" applyProtection="1">
      <alignment horizontal="left" vertical="top" wrapText="1"/>
      <protection locked="0"/>
    </xf>
    <xf numFmtId="0" fontId="35" fillId="17" borderId="0" xfId="0" applyFont="1" applyFill="1" applyAlignment="1" applyProtection="1">
      <alignment horizontal="left" vertical="top" wrapText="1"/>
      <protection locked="0"/>
    </xf>
    <xf numFmtId="0" fontId="35" fillId="17" borderId="16" xfId="0" applyFont="1" applyFill="1" applyBorder="1" applyAlignment="1" applyProtection="1">
      <alignment horizontal="left" vertical="top" wrapText="1"/>
      <protection locked="0"/>
    </xf>
    <xf numFmtId="0" fontId="35" fillId="17" borderId="47" xfId="0" applyFont="1" applyFill="1" applyBorder="1" applyAlignment="1" applyProtection="1">
      <alignment horizontal="left" vertical="top" wrapText="1"/>
      <protection locked="0"/>
    </xf>
    <xf numFmtId="0" fontId="35" fillId="17" borderId="38" xfId="0" applyFont="1" applyFill="1" applyBorder="1" applyAlignment="1" applyProtection="1">
      <alignment horizontal="left" vertical="top" wrapText="1"/>
      <protection locked="0"/>
    </xf>
    <xf numFmtId="0" fontId="35" fillId="17" borderId="39" xfId="0" applyFont="1" applyFill="1" applyBorder="1" applyAlignment="1" applyProtection="1">
      <alignment horizontal="left" vertical="top" wrapText="1"/>
      <protection locked="0"/>
    </xf>
    <xf numFmtId="0" fontId="12" fillId="17" borderId="44" xfId="0" applyFont="1" applyFill="1" applyBorder="1" applyAlignment="1" applyProtection="1">
      <alignment horizontal="left" vertical="center"/>
      <protection locked="0"/>
    </xf>
    <xf numFmtId="0" fontId="12" fillId="17" borderId="12" xfId="0" applyFont="1" applyFill="1" applyBorder="1" applyAlignment="1" applyProtection="1">
      <alignment horizontal="left" vertical="center"/>
      <protection locked="0"/>
    </xf>
    <xf numFmtId="0" fontId="12" fillId="17" borderId="32" xfId="0" applyFont="1" applyFill="1" applyBorder="1" applyAlignment="1" applyProtection="1">
      <alignment horizontal="left" vertical="center"/>
      <protection locked="0"/>
    </xf>
    <xf numFmtId="0" fontId="12" fillId="17" borderId="44" xfId="0" applyFont="1" applyFill="1" applyBorder="1" applyAlignment="1" applyProtection="1">
      <alignment horizontal="left"/>
      <protection locked="0"/>
    </xf>
    <xf numFmtId="0" fontId="12" fillId="17" borderId="12" xfId="0" applyFont="1" applyFill="1" applyBorder="1" applyAlignment="1" applyProtection="1">
      <alignment horizontal="left"/>
      <protection locked="0"/>
    </xf>
    <xf numFmtId="0" fontId="12" fillId="17" borderId="32" xfId="0" applyFont="1" applyFill="1" applyBorder="1" applyAlignment="1" applyProtection="1">
      <alignment horizontal="left"/>
      <protection locked="0"/>
    </xf>
    <xf numFmtId="0" fontId="4" fillId="0" borderId="30" xfId="0" applyFont="1" applyBorder="1" applyAlignment="1" applyProtection="1">
      <alignment horizontal="left" wrapText="1"/>
    </xf>
    <xf numFmtId="0" fontId="4" fillId="0" borderId="31" xfId="0" applyFont="1" applyBorder="1" applyAlignment="1" applyProtection="1">
      <alignment horizontal="left" wrapText="1"/>
    </xf>
    <xf numFmtId="0" fontId="3" fillId="0" borderId="22" xfId="0" applyFont="1" applyBorder="1" applyAlignment="1" applyProtection="1">
      <alignment horizontal="right"/>
    </xf>
    <xf numFmtId="0" fontId="3" fillId="0" borderId="20" xfId="0" applyFont="1" applyBorder="1" applyAlignment="1" applyProtection="1">
      <alignment horizontal="right"/>
    </xf>
    <xf numFmtId="0" fontId="12" fillId="17" borderId="48" xfId="0" applyFont="1" applyFill="1" applyBorder="1" applyAlignment="1" applyProtection="1">
      <alignment horizontal="left"/>
      <protection locked="0"/>
    </xf>
    <xf numFmtId="0" fontId="12" fillId="17" borderId="30" xfId="0" applyFont="1" applyFill="1" applyBorder="1" applyAlignment="1" applyProtection="1">
      <alignment horizontal="left"/>
      <protection locked="0"/>
    </xf>
    <xf numFmtId="0" fontId="12" fillId="17" borderId="37" xfId="0" applyFont="1" applyFill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 vertical="top" wrapText="1"/>
    </xf>
    <xf numFmtId="0" fontId="6" fillId="0" borderId="20" xfId="0" applyFont="1" applyBorder="1" applyAlignment="1" applyProtection="1">
      <alignment horizontal="left" vertical="top" wrapText="1"/>
    </xf>
    <xf numFmtId="0" fontId="6" fillId="0" borderId="9" xfId="0" applyFont="1" applyBorder="1" applyAlignment="1" applyProtection="1">
      <alignment horizontal="left" vertical="top" wrapText="1"/>
    </xf>
    <xf numFmtId="0" fontId="6" fillId="0" borderId="0" xfId="0" applyFont="1" applyAlignment="1" applyProtection="1">
      <alignment horizontal="left" vertical="top" wrapText="1"/>
    </xf>
    <xf numFmtId="0" fontId="6" fillId="0" borderId="24" xfId="0" applyFont="1" applyBorder="1" applyAlignment="1" applyProtection="1">
      <alignment horizontal="left" vertical="top" wrapText="1"/>
    </xf>
    <xf numFmtId="0" fontId="6" fillId="0" borderId="21" xfId="0" applyFont="1" applyBorder="1" applyAlignment="1" applyProtection="1">
      <alignment horizontal="left" vertical="top" wrapText="1"/>
    </xf>
    <xf numFmtId="0" fontId="35" fillId="17" borderId="30" xfId="0" applyFont="1" applyFill="1" applyBorder="1" applyAlignment="1" applyProtection="1">
      <alignment horizontal="left"/>
      <protection locked="0"/>
    </xf>
    <xf numFmtId="0" fontId="35" fillId="17" borderId="31" xfId="0" applyFont="1" applyFill="1" applyBorder="1" applyAlignment="1" applyProtection="1">
      <alignment horizontal="left"/>
      <protection locked="0"/>
    </xf>
    <xf numFmtId="0" fontId="3" fillId="0" borderId="9" xfId="0" applyFont="1" applyBorder="1" applyAlignment="1" applyProtection="1">
      <alignment horizontal="right" vertical="top" wrapText="1"/>
    </xf>
    <xf numFmtId="0" fontId="3" fillId="0" borderId="0" xfId="0" applyFont="1" applyAlignment="1" applyProtection="1">
      <alignment horizontal="right" vertical="top" wrapText="1"/>
    </xf>
    <xf numFmtId="0" fontId="0" fillId="0" borderId="42" xfId="0" applyBorder="1" applyAlignment="1" applyProtection="1">
      <alignment horizontal="center" vertical="top" wrapText="1"/>
    </xf>
    <xf numFmtId="0" fontId="0" fillId="0" borderId="29" xfId="0" applyBorder="1" applyAlignment="1" applyProtection="1">
      <alignment horizontal="center" vertical="top" wrapText="1"/>
    </xf>
    <xf numFmtId="0" fontId="0" fillId="0" borderId="33" xfId="0" applyBorder="1" applyAlignment="1" applyProtection="1">
      <alignment horizontal="center" vertical="top" wrapText="1"/>
    </xf>
    <xf numFmtId="14" fontId="35" fillId="17" borderId="10" xfId="0" applyNumberFormat="1" applyFont="1" applyFill="1" applyBorder="1" applyAlignment="1" applyProtection="1">
      <alignment horizontal="left"/>
      <protection locked="0"/>
    </xf>
    <xf numFmtId="0" fontId="35" fillId="17" borderId="19" xfId="0" applyFont="1" applyFill="1" applyBorder="1" applyAlignment="1" applyProtection="1">
      <alignment horizontal="left"/>
      <protection locked="0"/>
    </xf>
    <xf numFmtId="0" fontId="35" fillId="17" borderId="34" xfId="0" applyFont="1" applyFill="1" applyBorder="1" applyAlignment="1" applyProtection="1">
      <alignment horizontal="left"/>
      <protection locked="0"/>
    </xf>
    <xf numFmtId="0" fontId="7" fillId="0" borderId="9" xfId="0" applyFont="1" applyBorder="1" applyAlignment="1" applyProtection="1">
      <alignment horizontal="right" vertical="top" wrapText="1"/>
    </xf>
    <xf numFmtId="0" fontId="7" fillId="0" borderId="0" xfId="0" applyFont="1" applyAlignment="1" applyProtection="1">
      <alignment horizontal="right" vertical="top" wrapText="1"/>
    </xf>
    <xf numFmtId="0" fontId="12" fillId="17" borderId="43" xfId="0" applyFont="1" applyFill="1" applyBorder="1" applyAlignment="1" applyProtection="1">
      <alignment horizontal="left"/>
      <protection locked="0"/>
    </xf>
    <xf numFmtId="0" fontId="35" fillId="17" borderId="36" xfId="0" applyFont="1" applyFill="1" applyBorder="1" applyAlignment="1" applyProtection="1">
      <alignment horizontal="left"/>
      <protection locked="0"/>
    </xf>
    <xf numFmtId="0" fontId="35" fillId="17" borderId="35" xfId="0" applyFont="1" applyFill="1" applyBorder="1" applyAlignment="1" applyProtection="1">
      <alignment horizontal="left"/>
      <protection locked="0"/>
    </xf>
    <xf numFmtId="0" fontId="35" fillId="17" borderId="12" xfId="0" applyFont="1" applyFill="1" applyBorder="1" applyAlignment="1" applyProtection="1">
      <alignment horizontal="left"/>
      <protection locked="0"/>
    </xf>
    <xf numFmtId="0" fontId="35" fillId="17" borderId="13" xfId="0" applyFont="1" applyFill="1" applyBorder="1" applyAlignment="1" applyProtection="1">
      <alignment horizontal="left"/>
      <protection locked="0"/>
    </xf>
    <xf numFmtId="0" fontId="34" fillId="0" borderId="27" xfId="0" applyFont="1" applyBorder="1" applyAlignment="1" applyProtection="1">
      <alignment horizontal="right" vertical="top" wrapText="1"/>
    </xf>
    <xf numFmtId="0" fontId="34" fillId="0" borderId="26" xfId="0" applyFont="1" applyBorder="1" applyAlignment="1" applyProtection="1">
      <alignment horizontal="right" vertical="top" wrapText="1"/>
    </xf>
    <xf numFmtId="0" fontId="34" fillId="0" borderId="49" xfId="0" applyFont="1" applyBorder="1" applyAlignment="1" applyProtection="1">
      <alignment horizontal="right" vertical="top" wrapText="1"/>
    </xf>
    <xf numFmtId="0" fontId="34" fillId="0" borderId="38" xfId="0" applyFont="1" applyBorder="1" applyAlignment="1" applyProtection="1">
      <alignment horizontal="right" vertical="top" wrapText="1"/>
    </xf>
    <xf numFmtId="3" fontId="2" fillId="0" borderId="17" xfId="0" applyNumberFormat="1" applyFont="1" applyBorder="1" applyAlignment="1">
      <alignment horizontal="center" vertical="center" wrapText="1"/>
    </xf>
    <xf numFmtId="3" fontId="2" fillId="0" borderId="68" xfId="0" applyNumberFormat="1" applyFont="1" applyBorder="1" applyAlignment="1">
      <alignment horizontal="center" vertical="center" wrapText="1"/>
    </xf>
    <xf numFmtId="3" fontId="2" fillId="0" borderId="52" xfId="0" applyNumberFormat="1" applyFont="1" applyBorder="1" applyAlignment="1">
      <alignment horizontal="center" vertical="center" wrapText="1"/>
    </xf>
    <xf numFmtId="3" fontId="2" fillId="0" borderId="69" xfId="0" applyNumberFormat="1" applyFont="1" applyBorder="1" applyAlignment="1">
      <alignment horizontal="center" vertical="center" wrapText="1"/>
    </xf>
    <xf numFmtId="3" fontId="2" fillId="0" borderId="54" xfId="0" applyNumberFormat="1" applyFont="1" applyBorder="1" applyAlignment="1">
      <alignment horizontal="center" vertical="center" wrapText="1"/>
    </xf>
    <xf numFmtId="0" fontId="2" fillId="0" borderId="70" xfId="0" applyFont="1" applyBorder="1" applyAlignment="1">
      <alignment horizontal="justify" vertical="center" wrapText="1"/>
    </xf>
    <xf numFmtId="0" fontId="2" fillId="0" borderId="71" xfId="0" applyFont="1" applyBorder="1" applyAlignment="1">
      <alignment horizontal="justify" vertical="center" wrapText="1"/>
    </xf>
    <xf numFmtId="0" fontId="2" fillId="0" borderId="72" xfId="0" applyFont="1" applyBorder="1" applyAlignment="1">
      <alignment horizontal="justify" vertical="center" wrapText="1"/>
    </xf>
    <xf numFmtId="0" fontId="5" fillId="20" borderId="73" xfId="0" applyFont="1" applyFill="1" applyBorder="1" applyAlignment="1">
      <alignment horizontal="center" vertical="center" wrapText="1"/>
    </xf>
    <xf numFmtId="3" fontId="2" fillId="0" borderId="74" xfId="0" applyNumberFormat="1" applyFont="1" applyBorder="1" applyAlignment="1">
      <alignment horizontal="center" vertical="center" wrapText="1"/>
    </xf>
    <xf numFmtId="3" fontId="2" fillId="0" borderId="10" xfId="0" applyNumberFormat="1" applyFont="1" applyBorder="1" applyAlignment="1">
      <alignment horizontal="center" vertical="center" wrapText="1"/>
    </xf>
    <xf numFmtId="3" fontId="2" fillId="0" borderId="75" xfId="0" applyNumberFormat="1" applyFont="1" applyBorder="1" applyAlignment="1">
      <alignment horizontal="center" vertical="center" wrapText="1"/>
    </xf>
    <xf numFmtId="0" fontId="5" fillId="21" borderId="80" xfId="0" applyFont="1" applyFill="1" applyBorder="1" applyAlignment="1">
      <alignment horizontal="center" vertical="center" wrapText="1"/>
    </xf>
    <xf numFmtId="3" fontId="2" fillId="21" borderId="81" xfId="0" applyNumberFormat="1" applyFont="1" applyFill="1" applyBorder="1" applyAlignment="1">
      <alignment horizontal="center" vertical="center" wrapText="1"/>
    </xf>
    <xf numFmtId="3" fontId="2" fillId="21" borderId="82" xfId="0" applyNumberFormat="1" applyFont="1" applyFill="1" applyBorder="1" applyAlignment="1">
      <alignment horizontal="center" vertical="center" wrapText="1"/>
    </xf>
    <xf numFmtId="3" fontId="2" fillId="21" borderId="83" xfId="0" applyNumberFormat="1" applyFont="1" applyFill="1" applyBorder="1" applyAlignment="1">
      <alignment horizontal="center" vertical="center" wrapText="1"/>
    </xf>
    <xf numFmtId="0" fontId="5" fillId="22" borderId="76" xfId="0" applyFont="1" applyFill="1" applyBorder="1" applyAlignment="1">
      <alignment horizontal="center" vertical="center" wrapText="1"/>
    </xf>
    <xf numFmtId="3" fontId="2" fillId="22" borderId="77" xfId="0" applyNumberFormat="1" applyFont="1" applyFill="1" applyBorder="1" applyAlignment="1">
      <alignment horizontal="center" vertical="center" wrapText="1"/>
    </xf>
    <xf numFmtId="3" fontId="2" fillId="22" borderId="78" xfId="0" applyNumberFormat="1" applyFont="1" applyFill="1" applyBorder="1" applyAlignment="1">
      <alignment horizontal="center" vertical="center" wrapText="1"/>
    </xf>
    <xf numFmtId="3" fontId="2" fillId="22" borderId="79" xfId="0" applyNumberFormat="1" applyFont="1" applyFill="1" applyBorder="1" applyAlignment="1">
      <alignment horizontal="center" vertical="center" wrapText="1"/>
    </xf>
    <xf numFmtId="0" fontId="5" fillId="20" borderId="80" xfId="0" applyFont="1" applyFill="1" applyBorder="1" applyAlignment="1">
      <alignment horizontal="center" vertical="center" wrapText="1"/>
    </xf>
    <xf numFmtId="3" fontId="2" fillId="0" borderId="55" xfId="0" applyNumberFormat="1" applyFont="1" applyBorder="1" applyAlignment="1">
      <alignment horizontal="center" vertical="center" wrapText="1"/>
    </xf>
    <xf numFmtId="3" fontId="2" fillId="0" borderId="56" xfId="0" applyNumberFormat="1" applyFont="1" applyBorder="1" applyAlignment="1">
      <alignment horizontal="center" vertical="center" wrapText="1"/>
    </xf>
    <xf numFmtId="3" fontId="2" fillId="0" borderId="57" xfId="0" applyNumberFormat="1" applyFont="1" applyBorder="1" applyAlignment="1">
      <alignment horizontal="center" vertical="center" wrapText="1"/>
    </xf>
  </cellXfs>
  <cellStyles count="49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25" builtinId="11" customBuiltin="1"/>
    <cellStyle name="Calcul" xfId="26" builtinId="22" customBuiltin="1"/>
    <cellStyle name="Cellule liée" xfId="27" builtinId="24" customBuiltin="1"/>
    <cellStyle name="Entrée" xfId="28" builtinId="20" customBuiltin="1"/>
    <cellStyle name="Insatisfaisant" xfId="29" builtinId="27" customBuiltin="1"/>
    <cellStyle name="Milliers 2" xfId="30" xr:uid="{00000000-0005-0000-0000-00001F000000}"/>
    <cellStyle name="Neutre" xfId="31" builtinId="28" customBuiltin="1"/>
    <cellStyle name="Nom" xfId="32" xr:uid="{00000000-0005-0000-0000-000021000000}"/>
    <cellStyle name="Normal" xfId="0" builtinId="0"/>
    <cellStyle name="Normal 2" xfId="33" xr:uid="{00000000-0005-0000-0000-000023000000}"/>
    <cellStyle name="Normal 3" xfId="34" xr:uid="{00000000-0005-0000-0000-000024000000}"/>
    <cellStyle name="Normal 4" xfId="47" xr:uid="{00000000-0005-0000-0000-000025000000}"/>
    <cellStyle name="Normal 7" xfId="48" xr:uid="{00000000-0005-0000-0000-000026000000}"/>
    <cellStyle name="Pourcentage 2" xfId="35" xr:uid="{00000000-0005-0000-0000-000029000000}"/>
    <cellStyle name="Satisfaisant" xfId="36" builtinId="26" customBuiltin="1"/>
    <cellStyle name="Sortie" xfId="37" builtinId="21" customBuiltin="1"/>
    <cellStyle name="Standard_MK 52 ... GegensprechAnl.WHG" xfId="38" xr:uid="{00000000-0005-0000-0000-00002C000000}"/>
    <cellStyle name="Texte explicatif" xfId="39" builtinId="53" customBuiltin="1"/>
    <cellStyle name="Titre" xfId="40" builtinId="15" customBuiltin="1"/>
    <cellStyle name="Titre 1" xfId="41" builtinId="16" customBuiltin="1"/>
    <cellStyle name="Titre 2" xfId="42" builtinId="17" customBuiltin="1"/>
    <cellStyle name="Titre 3" xfId="43" builtinId="18" customBuiltin="1"/>
    <cellStyle name="Titre 4" xfId="44" builtinId="19" customBuiltin="1"/>
    <cellStyle name="Total" xfId="45" builtinId="25" customBuiltin="1"/>
    <cellStyle name="Vérification" xfId="46" builtinId="23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99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F8F8F8"/>
      <rgbColor rgb="00000080"/>
      <rgbColor rgb="00FF00FF"/>
      <rgbColor rgb="00FFFF00"/>
      <rgbColor rgb="00FFCCCC"/>
      <rgbColor rgb="00800080"/>
      <rgbColor rgb="00800000"/>
      <rgbColor rgb="00EAEAEA"/>
      <rgbColor rgb="00DEDEDE"/>
      <rgbColor rgb="0000CCFF"/>
      <rgbColor rgb="00CCFFFF"/>
      <rgbColor rgb="00CCFFCC"/>
      <rgbColor rgb="00FFFFDD"/>
      <rgbColor rgb="0099CCFF"/>
      <rgbColor rgb="00FF99CC"/>
      <rgbColor rgb="00E7CFFF"/>
      <rgbColor rgb="00DDDDDD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FFD5D5"/>
      <color rgb="FF0000FF"/>
      <color rgb="FFD9B3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solidFill>
            <a:srgbClr val="0A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solidFill>
            <a:srgbClr val="0A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90000" mc:Ignorable="a14" a14:legacySpreadsheetColorIndex="9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57868-D3B6-44F5-9EE7-9DF8591E215B}">
  <dimension ref="B4:E28"/>
  <sheetViews>
    <sheetView topLeftCell="A16" workbookViewId="0">
      <selection activeCell="G12" sqref="G12"/>
    </sheetView>
  </sheetViews>
  <sheetFormatPr baseColWidth="10" defaultRowHeight="12.5" x14ac:dyDescent="0.25"/>
  <cols>
    <col min="2" max="2" width="1.90625" bestFit="1" customWidth="1"/>
    <col min="3" max="3" width="27.453125" customWidth="1"/>
    <col min="4" max="4" width="29.453125" customWidth="1"/>
  </cols>
  <sheetData>
    <row r="4" spans="2:4" ht="13" thickBot="1" x14ac:dyDescent="0.3"/>
    <row r="5" spans="2:4" ht="16" thickBot="1" x14ac:dyDescent="0.3">
      <c r="C5" s="51" t="s">
        <v>34</v>
      </c>
      <c r="D5" s="52" t="s">
        <v>35</v>
      </c>
    </row>
    <row r="6" spans="2:4" ht="20" customHeight="1" x14ac:dyDescent="0.25">
      <c r="B6" s="53">
        <v>1</v>
      </c>
      <c r="C6" s="53" t="s">
        <v>36</v>
      </c>
      <c r="D6" s="54">
        <v>1000000</v>
      </c>
    </row>
    <row r="7" spans="2:4" ht="20" customHeight="1" x14ac:dyDescent="0.25">
      <c r="B7" s="44">
        <v>2</v>
      </c>
      <c r="C7" s="44" t="s">
        <v>37</v>
      </c>
      <c r="D7" s="49">
        <v>6032121.5999999996</v>
      </c>
    </row>
    <row r="8" spans="2:4" ht="20" customHeight="1" x14ac:dyDescent="0.25">
      <c r="B8" s="44">
        <v>3</v>
      </c>
      <c r="C8" s="44" t="s">
        <v>38</v>
      </c>
      <c r="D8" s="49">
        <v>6203269.0499999998</v>
      </c>
    </row>
    <row r="9" spans="2:4" ht="20" customHeight="1" x14ac:dyDescent="0.25">
      <c r="B9" s="44">
        <v>4</v>
      </c>
      <c r="C9" s="44" t="s">
        <v>39</v>
      </c>
      <c r="D9" s="49">
        <v>7090943.9000000004</v>
      </c>
    </row>
    <row r="10" spans="2:4" ht="20" customHeight="1" x14ac:dyDescent="0.25">
      <c r="B10" s="44">
        <v>5</v>
      </c>
      <c r="C10" s="44" t="s">
        <v>40</v>
      </c>
      <c r="D10" s="49">
        <v>7906351.6500000004</v>
      </c>
    </row>
    <row r="11" spans="2:4" ht="20" customHeight="1" x14ac:dyDescent="0.25">
      <c r="B11" s="44">
        <v>6</v>
      </c>
      <c r="C11" s="44" t="s">
        <v>41</v>
      </c>
      <c r="D11" s="49">
        <v>8328660.0999999996</v>
      </c>
    </row>
    <row r="12" spans="2:4" ht="20" customHeight="1" x14ac:dyDescent="0.25">
      <c r="B12" s="44">
        <v>7</v>
      </c>
      <c r="C12" s="44" t="s">
        <v>42</v>
      </c>
      <c r="D12" s="49">
        <v>9064767.5999999996</v>
      </c>
    </row>
    <row r="13" spans="2:4" ht="20" customHeight="1" thickBot="1" x14ac:dyDescent="0.3">
      <c r="B13" s="45">
        <v>8</v>
      </c>
      <c r="C13" s="45" t="s">
        <v>43</v>
      </c>
      <c r="D13" s="50">
        <v>65000000</v>
      </c>
    </row>
    <row r="14" spans="2:4" ht="20" customHeight="1" thickBot="1" x14ac:dyDescent="0.3">
      <c r="C14" s="62" t="s">
        <v>44</v>
      </c>
      <c r="D14" s="63">
        <f>AVERAGE(D6:D13)</f>
        <v>13828264.237500001</v>
      </c>
    </row>
    <row r="18" spans="2:5" ht="13" thickBot="1" x14ac:dyDescent="0.3"/>
    <row r="19" spans="2:5" ht="16" thickBot="1" x14ac:dyDescent="0.3">
      <c r="C19" s="47" t="s">
        <v>34</v>
      </c>
      <c r="D19" s="48" t="s">
        <v>45</v>
      </c>
    </row>
    <row r="20" spans="2:5" ht="20" customHeight="1" x14ac:dyDescent="0.25">
      <c r="B20" s="53">
        <v>1</v>
      </c>
      <c r="C20" s="46" t="s">
        <v>36</v>
      </c>
      <c r="D20" s="59">
        <f>INT(D6/E20)</f>
        <v>5000</v>
      </c>
      <c r="E20">
        <v>200</v>
      </c>
    </row>
    <row r="21" spans="2:5" ht="20" customHeight="1" x14ac:dyDescent="0.25">
      <c r="B21" s="44">
        <v>2</v>
      </c>
      <c r="C21" s="44" t="s">
        <v>37</v>
      </c>
      <c r="D21" s="57">
        <f>INT(D7/E21)</f>
        <v>60321</v>
      </c>
      <c r="E21">
        <v>100</v>
      </c>
    </row>
    <row r="22" spans="2:5" ht="20" customHeight="1" x14ac:dyDescent="0.25">
      <c r="B22" s="44">
        <v>3</v>
      </c>
      <c r="C22" s="44" t="s">
        <v>38</v>
      </c>
      <c r="D22" s="57">
        <f t="shared" ref="D22:D26" si="0">INT(D8/E22)</f>
        <v>56393</v>
      </c>
      <c r="E22">
        <v>110</v>
      </c>
    </row>
    <row r="23" spans="2:5" ht="20" customHeight="1" x14ac:dyDescent="0.25">
      <c r="B23" s="44">
        <v>4</v>
      </c>
      <c r="C23" s="44" t="s">
        <v>39</v>
      </c>
      <c r="D23" s="57">
        <f t="shared" si="0"/>
        <v>74641</v>
      </c>
      <c r="E23">
        <v>95</v>
      </c>
    </row>
    <row r="24" spans="2:5" ht="20" customHeight="1" x14ac:dyDescent="0.25">
      <c r="B24" s="44">
        <v>5</v>
      </c>
      <c r="C24" s="44" t="s">
        <v>40</v>
      </c>
      <c r="D24" s="57">
        <f t="shared" si="0"/>
        <v>79063</v>
      </c>
      <c r="E24">
        <v>100</v>
      </c>
    </row>
    <row r="25" spans="2:5" ht="20" customHeight="1" x14ac:dyDescent="0.25">
      <c r="B25" s="44">
        <v>6</v>
      </c>
      <c r="C25" s="44" t="s">
        <v>41</v>
      </c>
      <c r="D25" s="57">
        <f t="shared" si="0"/>
        <v>75715</v>
      </c>
      <c r="E25">
        <v>110</v>
      </c>
    </row>
    <row r="26" spans="2:5" ht="20" customHeight="1" x14ac:dyDescent="0.25">
      <c r="B26" s="44">
        <v>7</v>
      </c>
      <c r="C26" s="44" t="s">
        <v>42</v>
      </c>
      <c r="D26" s="57">
        <f t="shared" si="0"/>
        <v>75539</v>
      </c>
      <c r="E26">
        <v>120</v>
      </c>
    </row>
    <row r="27" spans="2:5" ht="20" customHeight="1" thickBot="1" x14ac:dyDescent="0.3">
      <c r="B27" s="45">
        <v>8</v>
      </c>
      <c r="C27" s="55" t="s">
        <v>43</v>
      </c>
      <c r="D27" s="58">
        <v>65000</v>
      </c>
      <c r="E27">
        <v>100</v>
      </c>
    </row>
    <row r="28" spans="2:5" ht="20" customHeight="1" thickBot="1" x14ac:dyDescent="0.3">
      <c r="C28" s="56" t="s">
        <v>44</v>
      </c>
      <c r="D28" s="60">
        <f>AVERAGE(D20:D27)</f>
        <v>61459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A2EF6-2F26-4510-B51C-CAC9E2EBEC25}">
  <dimension ref="A1:N33"/>
  <sheetViews>
    <sheetView view="pageBreakPreview" zoomScale="85" zoomScaleNormal="100" zoomScaleSheetLayoutView="85" workbookViewId="0">
      <selection activeCell="Q45" sqref="Q45"/>
    </sheetView>
  </sheetViews>
  <sheetFormatPr baseColWidth="10" defaultColWidth="11.453125" defaultRowHeight="12.5" x14ac:dyDescent="0.25"/>
  <cols>
    <col min="1" max="1" width="3.54296875" style="5" customWidth="1"/>
    <col min="2" max="2" width="16.1796875" style="5" customWidth="1"/>
    <col min="3" max="3" width="8.26953125" style="5" customWidth="1"/>
    <col min="4" max="4" width="4.7265625" style="5" customWidth="1"/>
    <col min="5" max="6" width="2.1796875" style="5" customWidth="1"/>
    <col min="7" max="7" width="8" style="5" customWidth="1"/>
    <col min="8" max="8" width="15.81640625" style="5" customWidth="1"/>
    <col min="9" max="9" width="2.1796875" style="5" customWidth="1"/>
    <col min="10" max="10" width="2.7265625" style="5" customWidth="1"/>
    <col min="11" max="11" width="13.54296875" style="5" customWidth="1"/>
    <col min="12" max="12" width="2.1796875" style="5" customWidth="1"/>
    <col min="13" max="13" width="9.54296875" style="5" customWidth="1"/>
    <col min="14" max="14" width="9.81640625" style="5" customWidth="1"/>
    <col min="15" max="16384" width="11.453125" style="5"/>
  </cols>
  <sheetData>
    <row r="1" spans="1:14" ht="24.75" customHeight="1" x14ac:dyDescent="0.25">
      <c r="A1" s="64" t="s">
        <v>120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5"/>
      <c r="N1" s="18" t="s">
        <v>17</v>
      </c>
    </row>
    <row r="2" spans="1:14" ht="9" customHeight="1" thickBot="1" x14ac:dyDescent="0.3"/>
    <row r="3" spans="1:14" ht="26.25" customHeight="1" thickBot="1" x14ac:dyDescent="0.3">
      <c r="A3" s="13" t="s">
        <v>31</v>
      </c>
      <c r="B3" s="16"/>
      <c r="C3" s="16"/>
      <c r="D3" s="16"/>
      <c r="E3" s="16"/>
      <c r="F3" s="16"/>
      <c r="G3" s="16"/>
      <c r="H3" s="16"/>
      <c r="I3" s="16"/>
      <c r="J3" s="16"/>
      <c r="K3" s="17"/>
      <c r="L3" s="17"/>
      <c r="M3" s="14"/>
      <c r="N3" s="15">
        <v>0.4</v>
      </c>
    </row>
    <row r="4" spans="1:14" s="9" customFormat="1" ht="26.25" customHeight="1" x14ac:dyDescent="0.25">
      <c r="A4" s="10" t="s">
        <v>32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2">
        <v>0.12</v>
      </c>
    </row>
    <row r="5" spans="1:14" s="2" customFormat="1" ht="14" x14ac:dyDescent="0.25">
      <c r="A5" s="80"/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</row>
    <row r="6" spans="1:14" s="3" customFormat="1" ht="24" customHeight="1" x14ac:dyDescent="0.25">
      <c r="A6" s="81" t="s">
        <v>33</v>
      </c>
      <c r="B6" s="81"/>
      <c r="C6" s="81"/>
      <c r="D6" s="81"/>
      <c r="E6" s="81"/>
      <c r="F6" s="81"/>
      <c r="G6" s="81"/>
      <c r="H6" s="81"/>
      <c r="I6" s="82" t="s">
        <v>28</v>
      </c>
      <c r="J6" s="82"/>
      <c r="K6" s="82"/>
      <c r="L6" s="82"/>
      <c r="M6" s="82"/>
      <c r="N6" s="82"/>
    </row>
    <row r="7" spans="1:14" s="2" customFormat="1" ht="13.5" customHeight="1" x14ac:dyDescent="0.3">
      <c r="A7" s="101" t="s">
        <v>14</v>
      </c>
      <c r="B7" s="102"/>
      <c r="C7" s="102"/>
      <c r="D7" s="103" t="s">
        <v>106</v>
      </c>
      <c r="E7" s="104"/>
      <c r="F7" s="104"/>
      <c r="G7" s="104"/>
      <c r="H7" s="105"/>
      <c r="I7" s="99" t="s">
        <v>20</v>
      </c>
      <c r="J7" s="99"/>
      <c r="K7" s="99"/>
      <c r="L7" s="99"/>
      <c r="M7" s="99"/>
      <c r="N7" s="100"/>
    </row>
    <row r="8" spans="1:14" ht="13.5" customHeight="1" x14ac:dyDescent="0.3">
      <c r="A8" s="83" t="s">
        <v>21</v>
      </c>
      <c r="B8" s="84"/>
      <c r="C8" s="84"/>
      <c r="D8" s="77" t="s">
        <v>107</v>
      </c>
      <c r="E8" s="78"/>
      <c r="F8" s="78"/>
      <c r="G8" s="78"/>
      <c r="H8" s="79"/>
      <c r="I8" s="66" t="s">
        <v>113</v>
      </c>
      <c r="J8" s="85"/>
      <c r="K8" s="85"/>
      <c r="L8" s="85"/>
      <c r="M8" s="85"/>
      <c r="N8" s="86"/>
    </row>
    <row r="9" spans="1:14" ht="13.5" customHeight="1" x14ac:dyDescent="0.3">
      <c r="A9" s="83" t="s">
        <v>25</v>
      </c>
      <c r="B9" s="84"/>
      <c r="C9" s="84"/>
      <c r="D9" s="96" t="s">
        <v>110</v>
      </c>
      <c r="E9" s="97"/>
      <c r="F9" s="97"/>
      <c r="G9" s="97"/>
      <c r="H9" s="98"/>
      <c r="I9" s="87"/>
      <c r="J9" s="88"/>
      <c r="K9" s="88"/>
      <c r="L9" s="88"/>
      <c r="M9" s="88"/>
      <c r="N9" s="89"/>
    </row>
    <row r="10" spans="1:14" ht="13.5" customHeight="1" x14ac:dyDescent="0.3">
      <c r="A10" s="83" t="s">
        <v>24</v>
      </c>
      <c r="B10" s="84"/>
      <c r="C10" s="84"/>
      <c r="D10" s="93">
        <v>15</v>
      </c>
      <c r="E10" s="94"/>
      <c r="F10" s="94"/>
      <c r="G10" s="94"/>
      <c r="H10" s="95"/>
      <c r="I10" s="87"/>
      <c r="J10" s="88"/>
      <c r="K10" s="88"/>
      <c r="L10" s="88"/>
      <c r="M10" s="88"/>
      <c r="N10" s="89"/>
    </row>
    <row r="11" spans="1:14" ht="13.5" customHeight="1" x14ac:dyDescent="0.3">
      <c r="A11" s="83" t="s">
        <v>23</v>
      </c>
      <c r="B11" s="84"/>
      <c r="C11" s="84"/>
      <c r="D11" s="93">
        <v>40</v>
      </c>
      <c r="E11" s="94"/>
      <c r="F11" s="94"/>
      <c r="G11" s="94"/>
      <c r="H11" s="95"/>
      <c r="I11" s="87"/>
      <c r="J11" s="88"/>
      <c r="K11" s="88"/>
      <c r="L11" s="88"/>
      <c r="M11" s="88"/>
      <c r="N11" s="89"/>
    </row>
    <row r="12" spans="1:14" ht="13.5" customHeight="1" x14ac:dyDescent="0.3">
      <c r="A12" s="83" t="s">
        <v>22</v>
      </c>
      <c r="B12" s="84"/>
      <c r="C12" s="84"/>
      <c r="D12" s="93">
        <v>2015</v>
      </c>
      <c r="E12" s="94"/>
      <c r="F12" s="94"/>
      <c r="G12" s="94"/>
      <c r="H12" s="95"/>
      <c r="I12" s="87"/>
      <c r="J12" s="88"/>
      <c r="K12" s="88"/>
      <c r="L12" s="88"/>
      <c r="M12" s="88"/>
      <c r="N12" s="89"/>
    </row>
    <row r="13" spans="1:14" ht="13.5" customHeight="1" x14ac:dyDescent="0.25">
      <c r="A13" s="114" t="s">
        <v>26</v>
      </c>
      <c r="B13" s="115"/>
      <c r="C13" s="115"/>
      <c r="D13" s="72" t="s">
        <v>108</v>
      </c>
      <c r="E13" s="73"/>
      <c r="F13" s="73"/>
      <c r="G13" s="73"/>
      <c r="H13" s="74"/>
      <c r="I13" s="90"/>
      <c r="J13" s="91"/>
      <c r="K13" s="91"/>
      <c r="L13" s="91"/>
      <c r="M13" s="91"/>
      <c r="N13" s="92"/>
    </row>
    <row r="14" spans="1:14" ht="14.25" customHeight="1" x14ac:dyDescent="0.25">
      <c r="A14" s="122" t="s">
        <v>18</v>
      </c>
      <c r="B14" s="123"/>
      <c r="C14" s="123"/>
      <c r="D14" s="66"/>
      <c r="E14" s="67"/>
      <c r="F14" s="67"/>
      <c r="G14" s="67"/>
      <c r="H14" s="68"/>
      <c r="I14" s="75" t="s">
        <v>19</v>
      </c>
      <c r="J14" s="75"/>
      <c r="K14" s="75"/>
      <c r="L14" s="75"/>
      <c r="M14" s="75"/>
      <c r="N14" s="76"/>
    </row>
    <row r="15" spans="1:14" ht="14.25" customHeight="1" x14ac:dyDescent="0.25">
      <c r="A15" s="122"/>
      <c r="B15" s="123"/>
      <c r="C15" s="123"/>
      <c r="D15" s="69"/>
      <c r="E15" s="70"/>
      <c r="F15" s="70"/>
      <c r="G15" s="70"/>
      <c r="H15" s="71"/>
      <c r="I15" s="66" t="s">
        <v>112</v>
      </c>
      <c r="J15" s="85"/>
      <c r="K15" s="85"/>
      <c r="L15" s="85"/>
      <c r="M15" s="85"/>
      <c r="N15" s="86"/>
    </row>
    <row r="16" spans="1:14" ht="14.25" customHeight="1" x14ac:dyDescent="0.25">
      <c r="A16" s="114" t="s">
        <v>27</v>
      </c>
      <c r="B16" s="115"/>
      <c r="C16" s="115"/>
      <c r="D16" s="72" t="s">
        <v>109</v>
      </c>
      <c r="E16" s="73"/>
      <c r="F16" s="73"/>
      <c r="G16" s="73"/>
      <c r="H16" s="74"/>
      <c r="I16" s="87"/>
      <c r="J16" s="88"/>
      <c r="K16" s="88"/>
      <c r="L16" s="88"/>
      <c r="M16" s="88"/>
      <c r="N16" s="89"/>
    </row>
    <row r="17" spans="1:14" ht="14.25" customHeight="1" x14ac:dyDescent="0.25">
      <c r="A17" s="129" t="s">
        <v>1</v>
      </c>
      <c r="B17" s="130"/>
      <c r="C17" s="130"/>
      <c r="D17" s="66" t="s">
        <v>111</v>
      </c>
      <c r="E17" s="67"/>
      <c r="F17" s="67"/>
      <c r="G17" s="67"/>
      <c r="H17" s="68"/>
      <c r="I17" s="87"/>
      <c r="J17" s="88"/>
      <c r="K17" s="88"/>
      <c r="L17" s="88"/>
      <c r="M17" s="88"/>
      <c r="N17" s="89"/>
    </row>
    <row r="18" spans="1:14" ht="12" customHeight="1" x14ac:dyDescent="0.25">
      <c r="A18" s="131"/>
      <c r="B18" s="132"/>
      <c r="C18" s="132"/>
      <c r="D18" s="69"/>
      <c r="E18" s="70"/>
      <c r="F18" s="70"/>
      <c r="G18" s="70"/>
      <c r="H18" s="71"/>
      <c r="I18" s="90"/>
      <c r="J18" s="91"/>
      <c r="K18" s="91"/>
      <c r="L18" s="91"/>
      <c r="M18" s="91"/>
      <c r="N18" s="92"/>
    </row>
    <row r="19" spans="1:14" ht="3" customHeight="1" x14ac:dyDescent="0.25">
      <c r="A19" s="19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1:14" ht="12.75" customHeight="1" x14ac:dyDescent="0.3">
      <c r="A20" s="22" t="s">
        <v>11</v>
      </c>
      <c r="B20" s="7"/>
      <c r="C20" s="7"/>
      <c r="D20" s="23"/>
      <c r="E20" s="1" t="s">
        <v>51</v>
      </c>
      <c r="F20" s="24" t="s">
        <v>12</v>
      </c>
      <c r="G20" s="24"/>
      <c r="I20" s="1"/>
      <c r="J20" s="5" t="s">
        <v>0</v>
      </c>
      <c r="L20" s="1"/>
      <c r="M20" s="24" t="s">
        <v>13</v>
      </c>
      <c r="N20" s="23"/>
    </row>
    <row r="21" spans="1:14" ht="3" customHeight="1" x14ac:dyDescent="0.3">
      <c r="A21" s="25"/>
      <c r="B21" s="26"/>
      <c r="C21" s="26"/>
      <c r="D21" s="26"/>
      <c r="E21" s="26"/>
      <c r="F21" s="26"/>
      <c r="G21" s="26"/>
      <c r="H21" s="26"/>
      <c r="I21" s="27"/>
      <c r="J21" s="27"/>
      <c r="L21" s="27"/>
      <c r="M21" s="27"/>
      <c r="N21" s="28"/>
    </row>
    <row r="22" spans="1:14" ht="12.75" customHeight="1" x14ac:dyDescent="0.25">
      <c r="A22" s="4" t="s">
        <v>2</v>
      </c>
      <c r="B22" s="8"/>
      <c r="C22" s="8"/>
      <c r="D22" s="8"/>
      <c r="E22" s="8"/>
      <c r="F22" s="8"/>
      <c r="G22" s="8"/>
      <c r="H22" s="8"/>
      <c r="I22" s="1" t="s">
        <v>51</v>
      </c>
      <c r="J22" s="5" t="s">
        <v>16</v>
      </c>
      <c r="L22" s="1"/>
      <c r="M22" s="24" t="s">
        <v>3</v>
      </c>
      <c r="N22" s="23"/>
    </row>
    <row r="23" spans="1:14" ht="3" customHeight="1" x14ac:dyDescent="0.25">
      <c r="A23" s="29"/>
      <c r="B23" s="30"/>
      <c r="C23" s="30"/>
      <c r="D23" s="30"/>
      <c r="E23" s="30"/>
      <c r="F23" s="30"/>
      <c r="G23" s="30"/>
      <c r="H23" s="30"/>
      <c r="I23" s="31"/>
      <c r="L23" s="31"/>
      <c r="M23" s="27"/>
      <c r="N23" s="28"/>
    </row>
    <row r="24" spans="1:14" ht="13" x14ac:dyDescent="0.25">
      <c r="A24" s="4" t="s">
        <v>4</v>
      </c>
      <c r="B24" s="8"/>
      <c r="C24" s="8"/>
      <c r="D24" s="8"/>
      <c r="E24" s="8"/>
      <c r="F24" s="8"/>
      <c r="G24" s="8"/>
      <c r="H24" s="8"/>
      <c r="I24" s="1"/>
      <c r="J24" s="5" t="s">
        <v>16</v>
      </c>
      <c r="L24" s="1" t="s">
        <v>51</v>
      </c>
      <c r="M24" s="24" t="s">
        <v>3</v>
      </c>
      <c r="N24" s="23"/>
    </row>
    <row r="25" spans="1:14" ht="3" customHeight="1" x14ac:dyDescent="0.25">
      <c r="A25" s="29"/>
      <c r="B25" s="30"/>
      <c r="C25" s="30"/>
      <c r="D25" s="30"/>
      <c r="E25" s="30"/>
      <c r="F25" s="30"/>
      <c r="G25" s="30"/>
      <c r="H25" s="30"/>
      <c r="I25" s="30"/>
      <c r="J25" s="30"/>
      <c r="L25" s="30"/>
      <c r="M25" s="30"/>
      <c r="N25" s="28"/>
    </row>
    <row r="26" spans="1:14" ht="13" x14ac:dyDescent="0.3">
      <c r="A26" s="22" t="s">
        <v>29</v>
      </c>
      <c r="B26" s="7"/>
      <c r="C26" s="32"/>
      <c r="F26" s="1"/>
      <c r="G26" s="24" t="s">
        <v>15</v>
      </c>
      <c r="I26" s="1" t="s">
        <v>51</v>
      </c>
      <c r="J26" s="5" t="s">
        <v>5</v>
      </c>
      <c r="L26" s="119">
        <v>44196</v>
      </c>
      <c r="M26" s="120"/>
      <c r="N26" s="121"/>
    </row>
    <row r="27" spans="1:14" ht="3" customHeight="1" x14ac:dyDescent="0.25">
      <c r="A27" s="24"/>
      <c r="N27" s="23"/>
    </row>
    <row r="28" spans="1:14" ht="13" x14ac:dyDescent="0.3">
      <c r="A28" s="22" t="s">
        <v>30</v>
      </c>
      <c r="B28" s="7"/>
      <c r="C28" s="7"/>
      <c r="D28" s="7"/>
      <c r="E28" s="7"/>
      <c r="F28" s="7"/>
      <c r="G28" s="7"/>
      <c r="H28" s="61">
        <v>0.4</v>
      </c>
      <c r="I28" s="6" t="s">
        <v>6</v>
      </c>
      <c r="J28" s="33"/>
      <c r="L28" s="6"/>
      <c r="M28" s="6"/>
      <c r="N28" s="34"/>
    </row>
    <row r="29" spans="1:14" ht="3" customHeight="1" x14ac:dyDescent="0.25">
      <c r="A29" s="35"/>
      <c r="N29" s="23"/>
    </row>
    <row r="30" spans="1:14" ht="13.5" customHeight="1" x14ac:dyDescent="0.25">
      <c r="A30" s="106" t="s">
        <v>7</v>
      </c>
      <c r="B30" s="107"/>
      <c r="C30" s="107"/>
      <c r="D30" s="107"/>
      <c r="E30" s="107"/>
      <c r="F30" s="107"/>
      <c r="G30" s="107"/>
      <c r="H30" s="107"/>
      <c r="I30" s="116"/>
      <c r="J30" s="36" t="s">
        <v>8</v>
      </c>
      <c r="K30" s="103" t="s">
        <v>61</v>
      </c>
      <c r="L30" s="112"/>
      <c r="M30" s="112"/>
      <c r="N30" s="113"/>
    </row>
    <row r="31" spans="1:14" ht="13.5" customHeight="1" x14ac:dyDescent="0.25">
      <c r="A31" s="108"/>
      <c r="B31" s="109"/>
      <c r="C31" s="109"/>
      <c r="D31" s="109"/>
      <c r="E31" s="109"/>
      <c r="F31" s="109"/>
      <c r="G31" s="109"/>
      <c r="H31" s="109"/>
      <c r="I31" s="117"/>
      <c r="J31" s="37" t="s">
        <v>9</v>
      </c>
      <c r="K31" s="96" t="s">
        <v>114</v>
      </c>
      <c r="L31" s="127"/>
      <c r="M31" s="127"/>
      <c r="N31" s="128"/>
    </row>
    <row r="32" spans="1:14" ht="13.5" customHeight="1" x14ac:dyDescent="0.25">
      <c r="A32" s="110"/>
      <c r="B32" s="111"/>
      <c r="C32" s="111"/>
      <c r="D32" s="111"/>
      <c r="E32" s="111"/>
      <c r="F32" s="111"/>
      <c r="G32" s="111"/>
      <c r="H32" s="111"/>
      <c r="I32" s="118"/>
      <c r="J32" s="38" t="s">
        <v>10</v>
      </c>
      <c r="K32" s="124" t="s">
        <v>115</v>
      </c>
      <c r="L32" s="125"/>
      <c r="M32" s="125"/>
      <c r="N32" s="126"/>
    </row>
    <row r="33" spans="1:14" s="39" customFormat="1" ht="13.5" customHeight="1" x14ac:dyDescent="0.25">
      <c r="A33" s="40"/>
      <c r="B33" s="40"/>
      <c r="C33" s="40"/>
      <c r="D33" s="40"/>
      <c r="E33" s="40"/>
      <c r="F33" s="40"/>
      <c r="G33" s="40"/>
      <c r="H33" s="40"/>
      <c r="I33" s="41"/>
      <c r="J33" s="42"/>
      <c r="K33" s="43"/>
      <c r="L33" s="43"/>
      <c r="M33" s="43"/>
      <c r="N33" s="43"/>
    </row>
  </sheetData>
  <sheetProtection selectLockedCells="1"/>
  <mergeCells count="34">
    <mergeCell ref="L26:N26"/>
    <mergeCell ref="A30:H32"/>
    <mergeCell ref="I30:I32"/>
    <mergeCell ref="K30:N30"/>
    <mergeCell ref="K31:N31"/>
    <mergeCell ref="K32:N32"/>
    <mergeCell ref="I14:N14"/>
    <mergeCell ref="I15:N18"/>
    <mergeCell ref="A16:C16"/>
    <mergeCell ref="D16:H16"/>
    <mergeCell ref="A17:C18"/>
    <mergeCell ref="A14:C15"/>
    <mergeCell ref="D14:H15"/>
    <mergeCell ref="D17:H18"/>
    <mergeCell ref="A8:C8"/>
    <mergeCell ref="D8:H8"/>
    <mergeCell ref="I8:N13"/>
    <mergeCell ref="A9:C9"/>
    <mergeCell ref="D9:H9"/>
    <mergeCell ref="A10:C10"/>
    <mergeCell ref="D10:H10"/>
    <mergeCell ref="A11:C11"/>
    <mergeCell ref="D11:H11"/>
    <mergeCell ref="A12:C12"/>
    <mergeCell ref="D12:H12"/>
    <mergeCell ref="A13:C13"/>
    <mergeCell ref="D13:H13"/>
    <mergeCell ref="A1:M1"/>
    <mergeCell ref="A5:N5"/>
    <mergeCell ref="A6:H6"/>
    <mergeCell ref="I6:N6"/>
    <mergeCell ref="A7:C7"/>
    <mergeCell ref="D7:H7"/>
    <mergeCell ref="I7:N7"/>
  </mergeCells>
  <pageMargins left="0.39370078740157483" right="0.39370078740157483" top="0.59055118110236227" bottom="0.78740157480314965" header="0.19685039370078741" footer="0.19685039370078741"/>
  <pageSetup paperSize="9" scale="96" orientation="portrait" r:id="rId1"/>
  <headerFooter scaleWithDoc="0">
    <oddHeader>&amp;L&amp;G&amp;RPrestations de service d'ingénierie et d'architecture
&amp;"Arial,Gras"Annexe C - Cahier d'offre</oddHeader>
    <oddFooter xml:space="preserve">&amp;L&amp;G&amp;R&amp;6&amp;A  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43922-B651-4F0E-ABEF-0837D2E3E051}">
  <dimension ref="B2:J11"/>
  <sheetViews>
    <sheetView tabSelected="1" workbookViewId="0">
      <selection activeCell="L6" sqref="L6"/>
    </sheetView>
  </sheetViews>
  <sheetFormatPr baseColWidth="10" defaultRowHeight="12.5" x14ac:dyDescent="0.25"/>
  <cols>
    <col min="2" max="2" width="1.90625" bestFit="1" customWidth="1"/>
    <col min="3" max="3" width="14" bestFit="1" customWidth="1"/>
    <col min="4" max="4" width="16.08984375" bestFit="1" customWidth="1"/>
  </cols>
  <sheetData>
    <row r="2" spans="2:10" ht="13" thickBot="1" x14ac:dyDescent="0.3"/>
    <row r="3" spans="2:10" ht="31.5" thickBot="1" x14ac:dyDescent="0.3">
      <c r="C3" s="51" t="s">
        <v>34</v>
      </c>
      <c r="D3" s="141" t="s">
        <v>126</v>
      </c>
      <c r="E3" s="153" t="s">
        <v>121</v>
      </c>
      <c r="F3" s="52" t="s">
        <v>122</v>
      </c>
      <c r="G3" s="52" t="s">
        <v>123</v>
      </c>
      <c r="H3" s="52" t="s">
        <v>124</v>
      </c>
      <c r="I3" s="145" t="s">
        <v>44</v>
      </c>
      <c r="J3" s="149" t="s">
        <v>125</v>
      </c>
    </row>
    <row r="4" spans="2:10" ht="20" customHeight="1" x14ac:dyDescent="0.25">
      <c r="B4" s="138">
        <v>1</v>
      </c>
      <c r="C4" s="53" t="s">
        <v>36</v>
      </c>
      <c r="D4" s="142" t="str" cm="1">
        <f t="array" ref="D4:H4">'F22-1'!D7:H7</f>
        <v>Schmutz Alexandre</v>
      </c>
      <c r="E4" s="154">
        <v>0</v>
      </c>
      <c r="F4" s="134">
        <v>0</v>
      </c>
      <c r="G4" s="134">
        <v>0</v>
      </c>
      <c r="H4" s="135">
        <v>0</v>
      </c>
      <c r="I4" s="146">
        <f>AVERAGE(E4:H4)</f>
        <v>0</v>
      </c>
      <c r="J4" s="150"/>
    </row>
    <row r="5" spans="2:10" ht="20" customHeight="1" x14ac:dyDescent="0.25">
      <c r="B5" s="139">
        <v>2</v>
      </c>
      <c r="C5" s="44" t="s">
        <v>37</v>
      </c>
      <c r="D5" s="143" t="str" cm="1">
        <f t="array" ref="D5:H5">'F22-2'!D7:H7</f>
        <v>Posla Laura</v>
      </c>
      <c r="E5" s="155">
        <v>0</v>
      </c>
      <c r="F5" s="133">
        <v>0</v>
      </c>
      <c r="G5" s="133">
        <v>0</v>
      </c>
      <c r="H5" s="57">
        <v>0</v>
      </c>
      <c r="I5" s="147">
        <f t="shared" ref="I5:I11" si="0">AVERAGE(E5:H5)</f>
        <v>0</v>
      </c>
      <c r="J5" s="151"/>
    </row>
    <row r="6" spans="2:10" ht="20" customHeight="1" x14ac:dyDescent="0.25">
      <c r="B6" s="139">
        <v>3</v>
      </c>
      <c r="C6" s="44" t="s">
        <v>38</v>
      </c>
      <c r="D6" s="143" t="str" cm="1">
        <f t="array" ref="D6:H6">'F22-3'!D7:H7</f>
        <v>François Jean</v>
      </c>
      <c r="E6" s="155">
        <v>0</v>
      </c>
      <c r="F6" s="133">
        <v>0</v>
      </c>
      <c r="G6" s="133">
        <v>0</v>
      </c>
      <c r="H6" s="57">
        <v>0</v>
      </c>
      <c r="I6" s="147">
        <f t="shared" si="0"/>
        <v>0</v>
      </c>
      <c r="J6" s="151"/>
    </row>
    <row r="7" spans="2:10" ht="20" customHeight="1" x14ac:dyDescent="0.25">
      <c r="B7" s="139">
        <v>4</v>
      </c>
      <c r="C7" s="44" t="s">
        <v>39</v>
      </c>
      <c r="D7" s="143" t="str" cm="1">
        <f t="array" ref="D7:H7">'F22-4'!D7:H7</f>
        <v>Bardot Florence</v>
      </c>
      <c r="E7" s="155">
        <v>0</v>
      </c>
      <c r="F7" s="133">
        <v>0</v>
      </c>
      <c r="G7" s="133">
        <v>0</v>
      </c>
      <c r="H7" s="57">
        <v>0</v>
      </c>
      <c r="I7" s="147">
        <f t="shared" si="0"/>
        <v>0</v>
      </c>
      <c r="J7" s="151"/>
    </row>
    <row r="8" spans="2:10" ht="20" customHeight="1" x14ac:dyDescent="0.25">
      <c r="B8" s="139">
        <v>5</v>
      </c>
      <c r="C8" s="44" t="s">
        <v>40</v>
      </c>
      <c r="D8" s="143" t="str" cm="1">
        <f t="array" ref="D8:H8">'F22-5'!D7:H7</f>
        <v>Bongiovi Toni</v>
      </c>
      <c r="E8" s="155">
        <v>0</v>
      </c>
      <c r="F8" s="133">
        <v>0</v>
      </c>
      <c r="G8" s="133">
        <v>0</v>
      </c>
      <c r="H8" s="57">
        <v>0</v>
      </c>
      <c r="I8" s="147">
        <f t="shared" si="0"/>
        <v>0</v>
      </c>
      <c r="J8" s="151"/>
    </row>
    <row r="9" spans="2:10" ht="20" customHeight="1" x14ac:dyDescent="0.25">
      <c r="B9" s="139">
        <v>6</v>
      </c>
      <c r="C9" s="44" t="s">
        <v>41</v>
      </c>
      <c r="D9" s="143" t="str" cm="1">
        <f t="array" ref="D9:H9">'F22-6'!D7:H7</f>
        <v>Marcon Emmanuel</v>
      </c>
      <c r="E9" s="155">
        <v>0</v>
      </c>
      <c r="F9" s="133">
        <v>0</v>
      </c>
      <c r="G9" s="133">
        <v>0</v>
      </c>
      <c r="H9" s="57">
        <v>0</v>
      </c>
      <c r="I9" s="147">
        <f t="shared" si="0"/>
        <v>0</v>
      </c>
      <c r="J9" s="151"/>
    </row>
    <row r="10" spans="2:10" ht="20" customHeight="1" x14ac:dyDescent="0.25">
      <c r="B10" s="139">
        <v>7</v>
      </c>
      <c r="C10" s="44" t="s">
        <v>42</v>
      </c>
      <c r="D10" s="143" t="str" cm="1">
        <f t="array" ref="D10:H10">'F22-7'!D7:H7</f>
        <v>Marcon Emmanuel</v>
      </c>
      <c r="E10" s="155">
        <v>0</v>
      </c>
      <c r="F10" s="133">
        <v>0</v>
      </c>
      <c r="G10" s="133">
        <v>0</v>
      </c>
      <c r="H10" s="57">
        <v>0</v>
      </c>
      <c r="I10" s="147">
        <f t="shared" si="0"/>
        <v>0</v>
      </c>
      <c r="J10" s="151"/>
    </row>
    <row r="11" spans="2:10" ht="20" customHeight="1" thickBot="1" x14ac:dyDescent="0.3">
      <c r="B11" s="140">
        <v>8</v>
      </c>
      <c r="C11" s="45" t="s">
        <v>43</v>
      </c>
      <c r="D11" s="144" t="str" cm="1">
        <f t="array" ref="D11:H11">'F22-8'!D7:H7</f>
        <v>Pittet Jeanne</v>
      </c>
      <c r="E11" s="156">
        <v>0</v>
      </c>
      <c r="F11" s="136">
        <v>0</v>
      </c>
      <c r="G11" s="136">
        <v>0</v>
      </c>
      <c r="H11" s="137">
        <v>0</v>
      </c>
      <c r="I11" s="148">
        <f t="shared" si="0"/>
        <v>0</v>
      </c>
      <c r="J11" s="15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6"/>
  <dimension ref="A1:N33"/>
  <sheetViews>
    <sheetView view="pageBreakPreview" topLeftCell="A3" zoomScale="130" zoomScaleNormal="100" zoomScaleSheetLayoutView="130" workbookViewId="0">
      <selection activeCell="D7" sqref="D7:H7"/>
    </sheetView>
  </sheetViews>
  <sheetFormatPr baseColWidth="10" defaultColWidth="11.453125" defaultRowHeight="12.5" x14ac:dyDescent="0.25"/>
  <cols>
    <col min="1" max="1" width="3.54296875" style="5" customWidth="1"/>
    <col min="2" max="2" width="16.1796875" style="5" customWidth="1"/>
    <col min="3" max="3" width="8.26953125" style="5" customWidth="1"/>
    <col min="4" max="4" width="4.7265625" style="5" customWidth="1"/>
    <col min="5" max="6" width="2.1796875" style="5" customWidth="1"/>
    <col min="7" max="7" width="8" style="5" customWidth="1"/>
    <col min="8" max="8" width="15.81640625" style="5" customWidth="1"/>
    <col min="9" max="9" width="2.1796875" style="5" customWidth="1"/>
    <col min="10" max="10" width="2.7265625" style="5" customWidth="1"/>
    <col min="11" max="11" width="13.54296875" style="5" customWidth="1"/>
    <col min="12" max="12" width="2.1796875" style="5" customWidth="1"/>
    <col min="13" max="13" width="9.54296875" style="5" customWidth="1"/>
    <col min="14" max="14" width="9.81640625" style="5" customWidth="1"/>
    <col min="15" max="16384" width="11.453125" style="5"/>
  </cols>
  <sheetData>
    <row r="1" spans="1:14" ht="24.75" customHeight="1" x14ac:dyDescent="0.25">
      <c r="A1" s="64" t="s">
        <v>53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5"/>
      <c r="N1" s="18" t="s">
        <v>17</v>
      </c>
    </row>
    <row r="2" spans="1:14" ht="9" customHeight="1" thickBot="1" x14ac:dyDescent="0.3"/>
    <row r="3" spans="1:14" ht="26.25" customHeight="1" thickBot="1" x14ac:dyDescent="0.3">
      <c r="A3" s="13" t="s">
        <v>31</v>
      </c>
      <c r="B3" s="16"/>
      <c r="C3" s="16"/>
      <c r="D3" s="16"/>
      <c r="E3" s="16"/>
      <c r="F3" s="16"/>
      <c r="G3" s="16"/>
      <c r="H3" s="16"/>
      <c r="I3" s="16"/>
      <c r="J3" s="16"/>
      <c r="K3" s="17"/>
      <c r="L3" s="17"/>
      <c r="M3" s="14"/>
      <c r="N3" s="15">
        <v>0.4</v>
      </c>
    </row>
    <row r="4" spans="1:14" s="9" customFormat="1" ht="26.25" customHeight="1" x14ac:dyDescent="0.25">
      <c r="A4" s="10" t="s">
        <v>32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2">
        <v>0.12</v>
      </c>
    </row>
    <row r="5" spans="1:14" s="2" customFormat="1" ht="14" x14ac:dyDescent="0.25">
      <c r="A5" s="80"/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</row>
    <row r="6" spans="1:14" s="3" customFormat="1" ht="24" customHeight="1" x14ac:dyDescent="0.25">
      <c r="A6" s="81" t="s">
        <v>33</v>
      </c>
      <c r="B6" s="81"/>
      <c r="C6" s="81"/>
      <c r="D6" s="81"/>
      <c r="E6" s="81"/>
      <c r="F6" s="81"/>
      <c r="G6" s="81"/>
      <c r="H6" s="81"/>
      <c r="I6" s="82" t="s">
        <v>28</v>
      </c>
      <c r="J6" s="82"/>
      <c r="K6" s="82"/>
      <c r="L6" s="82"/>
      <c r="M6" s="82"/>
      <c r="N6" s="82"/>
    </row>
    <row r="7" spans="1:14" s="2" customFormat="1" ht="13.5" customHeight="1" x14ac:dyDescent="0.3">
      <c r="A7" s="101" t="s">
        <v>14</v>
      </c>
      <c r="B7" s="102"/>
      <c r="C7" s="102"/>
      <c r="D7" s="103" t="s">
        <v>46</v>
      </c>
      <c r="E7" s="104"/>
      <c r="F7" s="104"/>
      <c r="G7" s="104"/>
      <c r="H7" s="105"/>
      <c r="I7" s="99" t="s">
        <v>20</v>
      </c>
      <c r="J7" s="99"/>
      <c r="K7" s="99"/>
      <c r="L7" s="99"/>
      <c r="M7" s="99"/>
      <c r="N7" s="100"/>
    </row>
    <row r="8" spans="1:14" ht="13.5" customHeight="1" x14ac:dyDescent="0.3">
      <c r="A8" s="83" t="s">
        <v>21</v>
      </c>
      <c r="B8" s="84"/>
      <c r="C8" s="84"/>
      <c r="D8" s="77" t="s">
        <v>52</v>
      </c>
      <c r="E8" s="78"/>
      <c r="F8" s="78"/>
      <c r="G8" s="78"/>
      <c r="H8" s="79"/>
      <c r="I8" s="66" t="s">
        <v>57</v>
      </c>
      <c r="J8" s="85"/>
      <c r="K8" s="85"/>
      <c r="L8" s="85"/>
      <c r="M8" s="85"/>
      <c r="N8" s="86"/>
    </row>
    <row r="9" spans="1:14" ht="13.5" customHeight="1" x14ac:dyDescent="0.3">
      <c r="A9" s="83" t="s">
        <v>25</v>
      </c>
      <c r="B9" s="84"/>
      <c r="C9" s="84"/>
      <c r="D9" s="96" t="s">
        <v>47</v>
      </c>
      <c r="E9" s="97"/>
      <c r="F9" s="97"/>
      <c r="G9" s="97"/>
      <c r="H9" s="98"/>
      <c r="I9" s="87"/>
      <c r="J9" s="88"/>
      <c r="K9" s="88"/>
      <c r="L9" s="88"/>
      <c r="M9" s="88"/>
      <c r="N9" s="89"/>
    </row>
    <row r="10" spans="1:14" ht="13.5" customHeight="1" x14ac:dyDescent="0.3">
      <c r="A10" s="83" t="s">
        <v>24</v>
      </c>
      <c r="B10" s="84"/>
      <c r="C10" s="84"/>
      <c r="D10" s="93">
        <v>20</v>
      </c>
      <c r="E10" s="94"/>
      <c r="F10" s="94"/>
      <c r="G10" s="94"/>
      <c r="H10" s="95"/>
      <c r="I10" s="87"/>
      <c r="J10" s="88"/>
      <c r="K10" s="88"/>
      <c r="L10" s="88"/>
      <c r="M10" s="88"/>
      <c r="N10" s="89"/>
    </row>
    <row r="11" spans="1:14" ht="13.5" customHeight="1" x14ac:dyDescent="0.3">
      <c r="A11" s="83" t="s">
        <v>23</v>
      </c>
      <c r="B11" s="84"/>
      <c r="C11" s="84"/>
      <c r="D11" s="93">
        <v>45</v>
      </c>
      <c r="E11" s="94"/>
      <c r="F11" s="94"/>
      <c r="G11" s="94"/>
      <c r="H11" s="95"/>
      <c r="I11" s="87"/>
      <c r="J11" s="88"/>
      <c r="K11" s="88"/>
      <c r="L11" s="88"/>
      <c r="M11" s="88"/>
      <c r="N11" s="89"/>
    </row>
    <row r="12" spans="1:14" ht="13.5" customHeight="1" x14ac:dyDescent="0.3">
      <c r="A12" s="83" t="s">
        <v>22</v>
      </c>
      <c r="B12" s="84"/>
      <c r="C12" s="84"/>
      <c r="D12" s="93">
        <v>2000</v>
      </c>
      <c r="E12" s="94"/>
      <c r="F12" s="94"/>
      <c r="G12" s="94"/>
      <c r="H12" s="95"/>
      <c r="I12" s="87"/>
      <c r="J12" s="88"/>
      <c r="K12" s="88"/>
      <c r="L12" s="88"/>
      <c r="M12" s="88"/>
      <c r="N12" s="89"/>
    </row>
    <row r="13" spans="1:14" ht="13.5" customHeight="1" x14ac:dyDescent="0.25">
      <c r="A13" s="114" t="s">
        <v>26</v>
      </c>
      <c r="B13" s="115"/>
      <c r="C13" s="115"/>
      <c r="D13" s="72" t="s">
        <v>48</v>
      </c>
      <c r="E13" s="73"/>
      <c r="F13" s="73"/>
      <c r="G13" s="73"/>
      <c r="H13" s="74"/>
      <c r="I13" s="90"/>
      <c r="J13" s="91"/>
      <c r="K13" s="91"/>
      <c r="L13" s="91"/>
      <c r="M13" s="91"/>
      <c r="N13" s="92"/>
    </row>
    <row r="14" spans="1:14" ht="14.25" customHeight="1" x14ac:dyDescent="0.25">
      <c r="A14" s="122" t="s">
        <v>18</v>
      </c>
      <c r="B14" s="123"/>
      <c r="C14" s="123"/>
      <c r="D14" s="66"/>
      <c r="E14" s="67"/>
      <c r="F14" s="67"/>
      <c r="G14" s="67"/>
      <c r="H14" s="68"/>
      <c r="I14" s="75" t="s">
        <v>19</v>
      </c>
      <c r="J14" s="75"/>
      <c r="K14" s="75"/>
      <c r="L14" s="75"/>
      <c r="M14" s="75"/>
      <c r="N14" s="76"/>
    </row>
    <row r="15" spans="1:14" ht="14.25" customHeight="1" x14ac:dyDescent="0.25">
      <c r="A15" s="122"/>
      <c r="B15" s="123"/>
      <c r="C15" s="123"/>
      <c r="D15" s="69"/>
      <c r="E15" s="70"/>
      <c r="F15" s="70"/>
      <c r="G15" s="70"/>
      <c r="H15" s="71"/>
      <c r="I15" s="66" t="s">
        <v>50</v>
      </c>
      <c r="J15" s="85"/>
      <c r="K15" s="85"/>
      <c r="L15" s="85"/>
      <c r="M15" s="85"/>
      <c r="N15" s="86"/>
    </row>
    <row r="16" spans="1:14" ht="14.25" customHeight="1" x14ac:dyDescent="0.25">
      <c r="A16" s="114" t="s">
        <v>27</v>
      </c>
      <c r="B16" s="115"/>
      <c r="C16" s="115"/>
      <c r="D16" s="72" t="s">
        <v>49</v>
      </c>
      <c r="E16" s="73"/>
      <c r="F16" s="73"/>
      <c r="G16" s="73"/>
      <c r="H16" s="74"/>
      <c r="I16" s="87"/>
      <c r="J16" s="88"/>
      <c r="K16" s="88"/>
      <c r="L16" s="88"/>
      <c r="M16" s="88"/>
      <c r="N16" s="89"/>
    </row>
    <row r="17" spans="1:14" ht="14.25" customHeight="1" x14ac:dyDescent="0.25">
      <c r="A17" s="129" t="s">
        <v>1</v>
      </c>
      <c r="B17" s="130"/>
      <c r="C17" s="130"/>
      <c r="D17" s="66"/>
      <c r="E17" s="67"/>
      <c r="F17" s="67"/>
      <c r="G17" s="67"/>
      <c r="H17" s="68"/>
      <c r="I17" s="87"/>
      <c r="J17" s="88"/>
      <c r="K17" s="88"/>
      <c r="L17" s="88"/>
      <c r="M17" s="88"/>
      <c r="N17" s="89"/>
    </row>
    <row r="18" spans="1:14" ht="12" customHeight="1" x14ac:dyDescent="0.25">
      <c r="A18" s="131"/>
      <c r="B18" s="132"/>
      <c r="C18" s="132"/>
      <c r="D18" s="69"/>
      <c r="E18" s="70"/>
      <c r="F18" s="70"/>
      <c r="G18" s="70"/>
      <c r="H18" s="71"/>
      <c r="I18" s="90"/>
      <c r="J18" s="91"/>
      <c r="K18" s="91"/>
      <c r="L18" s="91"/>
      <c r="M18" s="91"/>
      <c r="N18" s="92"/>
    </row>
    <row r="19" spans="1:14" ht="3" customHeight="1" x14ac:dyDescent="0.25">
      <c r="A19" s="19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1:14" ht="12.75" customHeight="1" x14ac:dyDescent="0.3">
      <c r="A20" s="22" t="s">
        <v>11</v>
      </c>
      <c r="B20" s="7"/>
      <c r="C20" s="7"/>
      <c r="D20" s="23"/>
      <c r="E20" s="1" t="s">
        <v>51</v>
      </c>
      <c r="F20" s="24" t="s">
        <v>12</v>
      </c>
      <c r="G20" s="24"/>
      <c r="I20" s="1"/>
      <c r="J20" s="5" t="s">
        <v>0</v>
      </c>
      <c r="L20" s="1"/>
      <c r="M20" s="24" t="s">
        <v>13</v>
      </c>
      <c r="N20" s="23"/>
    </row>
    <row r="21" spans="1:14" ht="3" customHeight="1" x14ac:dyDescent="0.3">
      <c r="A21" s="25"/>
      <c r="B21" s="26"/>
      <c r="C21" s="26"/>
      <c r="D21" s="26"/>
      <c r="E21" s="26"/>
      <c r="F21" s="26"/>
      <c r="G21" s="26"/>
      <c r="H21" s="26"/>
      <c r="I21" s="27"/>
      <c r="J21" s="27"/>
      <c r="L21" s="27"/>
      <c r="M21" s="27"/>
      <c r="N21" s="28"/>
    </row>
    <row r="22" spans="1:14" ht="12.75" customHeight="1" x14ac:dyDescent="0.25">
      <c r="A22" s="4" t="s">
        <v>2</v>
      </c>
      <c r="B22" s="8"/>
      <c r="C22" s="8"/>
      <c r="D22" s="8"/>
      <c r="E22" s="8"/>
      <c r="F22" s="8"/>
      <c r="G22" s="8"/>
      <c r="H22" s="8"/>
      <c r="I22" s="1" t="s">
        <v>51</v>
      </c>
      <c r="J22" s="5" t="s">
        <v>16</v>
      </c>
      <c r="L22" s="1"/>
      <c r="M22" s="24" t="s">
        <v>3</v>
      </c>
      <c r="N22" s="23"/>
    </row>
    <row r="23" spans="1:14" ht="3" customHeight="1" x14ac:dyDescent="0.25">
      <c r="A23" s="29"/>
      <c r="B23" s="30"/>
      <c r="C23" s="30"/>
      <c r="D23" s="30"/>
      <c r="E23" s="30"/>
      <c r="F23" s="30"/>
      <c r="G23" s="30"/>
      <c r="H23" s="30"/>
      <c r="I23" s="31"/>
      <c r="L23" s="31"/>
      <c r="M23" s="27"/>
      <c r="N23" s="28"/>
    </row>
    <row r="24" spans="1:14" ht="13" x14ac:dyDescent="0.25">
      <c r="A24" s="4" t="s">
        <v>4</v>
      </c>
      <c r="B24" s="8"/>
      <c r="C24" s="8"/>
      <c r="D24" s="8"/>
      <c r="E24" s="8"/>
      <c r="F24" s="8"/>
      <c r="G24" s="8"/>
      <c r="H24" s="8"/>
      <c r="I24" s="1"/>
      <c r="J24" s="5" t="s">
        <v>16</v>
      </c>
      <c r="L24" s="1" t="s">
        <v>51</v>
      </c>
      <c r="M24" s="24" t="s">
        <v>3</v>
      </c>
      <c r="N24" s="23"/>
    </row>
    <row r="25" spans="1:14" ht="3" customHeight="1" x14ac:dyDescent="0.25">
      <c r="A25" s="29"/>
      <c r="B25" s="30"/>
      <c r="C25" s="30"/>
      <c r="D25" s="30"/>
      <c r="E25" s="30"/>
      <c r="F25" s="30"/>
      <c r="G25" s="30"/>
      <c r="H25" s="30"/>
      <c r="I25" s="30"/>
      <c r="J25" s="30"/>
      <c r="L25" s="30"/>
      <c r="M25" s="30"/>
      <c r="N25" s="28"/>
    </row>
    <row r="26" spans="1:14" ht="13" x14ac:dyDescent="0.3">
      <c r="A26" s="22" t="s">
        <v>29</v>
      </c>
      <c r="B26" s="7"/>
      <c r="C26" s="32"/>
      <c r="F26" s="1" t="s">
        <v>51</v>
      </c>
      <c r="G26" s="24" t="s">
        <v>15</v>
      </c>
      <c r="I26" s="1"/>
      <c r="J26" s="5" t="s">
        <v>5</v>
      </c>
      <c r="L26" s="119"/>
      <c r="M26" s="120"/>
      <c r="N26" s="121"/>
    </row>
    <row r="27" spans="1:14" ht="3" customHeight="1" x14ac:dyDescent="0.25">
      <c r="A27" s="24"/>
      <c r="N27" s="23"/>
    </row>
    <row r="28" spans="1:14" ht="13" x14ac:dyDescent="0.3">
      <c r="A28" s="22" t="s">
        <v>30</v>
      </c>
      <c r="B28" s="7"/>
      <c r="C28" s="7"/>
      <c r="D28" s="7"/>
      <c r="E28" s="7"/>
      <c r="F28" s="7"/>
      <c r="G28" s="7"/>
      <c r="H28" s="61">
        <v>0.2</v>
      </c>
      <c r="I28" s="6" t="s">
        <v>6</v>
      </c>
      <c r="J28" s="33"/>
      <c r="L28" s="6"/>
      <c r="M28" s="6"/>
      <c r="N28" s="34"/>
    </row>
    <row r="29" spans="1:14" ht="3" customHeight="1" x14ac:dyDescent="0.25">
      <c r="A29" s="35"/>
      <c r="N29" s="23"/>
    </row>
    <row r="30" spans="1:14" ht="13.5" customHeight="1" x14ac:dyDescent="0.25">
      <c r="A30" s="106" t="s">
        <v>7</v>
      </c>
      <c r="B30" s="107"/>
      <c r="C30" s="107"/>
      <c r="D30" s="107"/>
      <c r="E30" s="107"/>
      <c r="F30" s="107"/>
      <c r="G30" s="107"/>
      <c r="H30" s="107"/>
      <c r="I30" s="116"/>
      <c r="J30" s="36" t="s">
        <v>8</v>
      </c>
      <c r="K30" s="103" t="s">
        <v>61</v>
      </c>
      <c r="L30" s="112"/>
      <c r="M30" s="112"/>
      <c r="N30" s="113"/>
    </row>
    <row r="31" spans="1:14" ht="13.5" customHeight="1" x14ac:dyDescent="0.25">
      <c r="A31" s="108"/>
      <c r="B31" s="109"/>
      <c r="C31" s="109"/>
      <c r="D31" s="109"/>
      <c r="E31" s="109"/>
      <c r="F31" s="109"/>
      <c r="G31" s="109"/>
      <c r="H31" s="109"/>
      <c r="I31" s="117"/>
      <c r="J31" s="37" t="s">
        <v>9</v>
      </c>
      <c r="K31" s="96" t="s">
        <v>62</v>
      </c>
      <c r="L31" s="127"/>
      <c r="M31" s="127"/>
      <c r="N31" s="128"/>
    </row>
    <row r="32" spans="1:14" ht="13.5" customHeight="1" x14ac:dyDescent="0.25">
      <c r="A32" s="110"/>
      <c r="B32" s="111"/>
      <c r="C32" s="111"/>
      <c r="D32" s="111"/>
      <c r="E32" s="111"/>
      <c r="F32" s="111"/>
      <c r="G32" s="111"/>
      <c r="H32" s="111"/>
      <c r="I32" s="118"/>
      <c r="J32" s="38" t="s">
        <v>10</v>
      </c>
      <c r="K32" s="124" t="s">
        <v>63</v>
      </c>
      <c r="L32" s="125"/>
      <c r="M32" s="125"/>
      <c r="N32" s="126"/>
    </row>
    <row r="33" spans="1:14" s="39" customFormat="1" ht="13.5" customHeight="1" x14ac:dyDescent="0.25">
      <c r="A33" s="40"/>
      <c r="B33" s="40"/>
      <c r="C33" s="40"/>
      <c r="D33" s="40"/>
      <c r="E33" s="40"/>
      <c r="F33" s="40"/>
      <c r="G33" s="40"/>
      <c r="H33" s="40"/>
      <c r="I33" s="41"/>
      <c r="J33" s="42"/>
      <c r="K33" s="43"/>
      <c r="L33" s="43"/>
      <c r="M33" s="43"/>
      <c r="N33" s="43"/>
    </row>
  </sheetData>
  <sheetProtection selectLockedCells="1"/>
  <mergeCells count="34">
    <mergeCell ref="A30:H32"/>
    <mergeCell ref="D17:H18"/>
    <mergeCell ref="K30:N30"/>
    <mergeCell ref="A13:C13"/>
    <mergeCell ref="I30:I32"/>
    <mergeCell ref="L26:N26"/>
    <mergeCell ref="A14:C15"/>
    <mergeCell ref="K32:N32"/>
    <mergeCell ref="K31:N31"/>
    <mergeCell ref="A16:C16"/>
    <mergeCell ref="A17:C18"/>
    <mergeCell ref="A12:C12"/>
    <mergeCell ref="A8:C8"/>
    <mergeCell ref="D7:H7"/>
    <mergeCell ref="D13:H13"/>
    <mergeCell ref="D12:H12"/>
    <mergeCell ref="D11:H11"/>
    <mergeCell ref="A9:C9"/>
    <mergeCell ref="A1:M1"/>
    <mergeCell ref="D14:H15"/>
    <mergeCell ref="D16:H16"/>
    <mergeCell ref="I14:N14"/>
    <mergeCell ref="D8:H8"/>
    <mergeCell ref="A5:N5"/>
    <mergeCell ref="A6:H6"/>
    <mergeCell ref="I6:N6"/>
    <mergeCell ref="A10:C10"/>
    <mergeCell ref="A11:C11"/>
    <mergeCell ref="I15:N18"/>
    <mergeCell ref="D10:H10"/>
    <mergeCell ref="D9:H9"/>
    <mergeCell ref="I7:N7"/>
    <mergeCell ref="I8:N13"/>
    <mergeCell ref="A7:C7"/>
  </mergeCells>
  <phoneticPr fontId="0" type="noConversion"/>
  <pageMargins left="0.39370078740157483" right="0.39370078740157483" top="0.59055118110236227" bottom="0.78740157480314965" header="0.19685039370078741" footer="0.19685039370078741"/>
  <pageSetup paperSize="9" scale="96" orientation="portrait" r:id="rId1"/>
  <headerFooter scaleWithDoc="0">
    <oddHeader>&amp;L&amp;G&amp;RPrestations de service d'ingénierie et d'architecture
&amp;"Arial,Gras"Annexe C - Cahier d'offre</oddHeader>
    <oddFooter xml:space="preserve">&amp;L&amp;G&amp;R&amp;6&amp;A  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541E4-0D63-468D-BA14-790BA6571837}">
  <dimension ref="A1:N33"/>
  <sheetViews>
    <sheetView view="pageBreakPreview" zoomScale="85" zoomScaleNormal="100" zoomScaleSheetLayoutView="85" workbookViewId="0">
      <selection activeCell="Q19" sqref="Q19"/>
    </sheetView>
  </sheetViews>
  <sheetFormatPr baseColWidth="10" defaultColWidth="11.453125" defaultRowHeight="12.5" x14ac:dyDescent="0.25"/>
  <cols>
    <col min="1" max="1" width="3.54296875" style="5" customWidth="1"/>
    <col min="2" max="2" width="16.1796875" style="5" customWidth="1"/>
    <col min="3" max="3" width="8.26953125" style="5" customWidth="1"/>
    <col min="4" max="4" width="4.7265625" style="5" customWidth="1"/>
    <col min="5" max="6" width="2.1796875" style="5" customWidth="1"/>
    <col min="7" max="7" width="8" style="5" customWidth="1"/>
    <col min="8" max="8" width="15.81640625" style="5" customWidth="1"/>
    <col min="9" max="9" width="2.1796875" style="5" customWidth="1"/>
    <col min="10" max="10" width="2.7265625" style="5" customWidth="1"/>
    <col min="11" max="11" width="13.54296875" style="5" customWidth="1"/>
    <col min="12" max="12" width="2.1796875" style="5" customWidth="1"/>
    <col min="13" max="13" width="9.54296875" style="5" customWidth="1"/>
    <col min="14" max="14" width="9.81640625" style="5" customWidth="1"/>
    <col min="15" max="16384" width="11.453125" style="5"/>
  </cols>
  <sheetData>
    <row r="1" spans="1:14" ht="24.75" customHeight="1" x14ac:dyDescent="0.25">
      <c r="A1" s="64" t="s">
        <v>54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5"/>
      <c r="N1" s="18" t="s">
        <v>17</v>
      </c>
    </row>
    <row r="2" spans="1:14" ht="9" customHeight="1" thickBot="1" x14ac:dyDescent="0.3"/>
    <row r="3" spans="1:14" ht="26.25" customHeight="1" thickBot="1" x14ac:dyDescent="0.3">
      <c r="A3" s="13" t="s">
        <v>31</v>
      </c>
      <c r="B3" s="16"/>
      <c r="C3" s="16"/>
      <c r="D3" s="16"/>
      <c r="E3" s="16"/>
      <c r="F3" s="16"/>
      <c r="G3" s="16"/>
      <c r="H3" s="16"/>
      <c r="I3" s="16"/>
      <c r="J3" s="16"/>
      <c r="K3" s="17"/>
      <c r="L3" s="17"/>
      <c r="M3" s="14"/>
      <c r="N3" s="15">
        <v>0.4</v>
      </c>
    </row>
    <row r="4" spans="1:14" s="9" customFormat="1" ht="26.25" customHeight="1" x14ac:dyDescent="0.25">
      <c r="A4" s="10" t="s">
        <v>32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2">
        <v>0.12</v>
      </c>
    </row>
    <row r="5" spans="1:14" s="2" customFormat="1" ht="14" x14ac:dyDescent="0.25">
      <c r="A5" s="80"/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</row>
    <row r="6" spans="1:14" s="3" customFormat="1" ht="24" customHeight="1" x14ac:dyDescent="0.25">
      <c r="A6" s="81" t="s">
        <v>33</v>
      </c>
      <c r="B6" s="81"/>
      <c r="C6" s="81"/>
      <c r="D6" s="81"/>
      <c r="E6" s="81"/>
      <c r="F6" s="81"/>
      <c r="G6" s="81"/>
      <c r="H6" s="81"/>
      <c r="I6" s="82" t="s">
        <v>28</v>
      </c>
      <c r="J6" s="82"/>
      <c r="K6" s="82"/>
      <c r="L6" s="82"/>
      <c r="M6" s="82"/>
      <c r="N6" s="82"/>
    </row>
    <row r="7" spans="1:14" s="2" customFormat="1" ht="13.5" customHeight="1" x14ac:dyDescent="0.3">
      <c r="A7" s="101" t="s">
        <v>14</v>
      </c>
      <c r="B7" s="102"/>
      <c r="C7" s="102"/>
      <c r="D7" s="103" t="s">
        <v>56</v>
      </c>
      <c r="E7" s="104"/>
      <c r="F7" s="104"/>
      <c r="G7" s="104"/>
      <c r="H7" s="105"/>
      <c r="I7" s="99" t="s">
        <v>20</v>
      </c>
      <c r="J7" s="99"/>
      <c r="K7" s="99"/>
      <c r="L7" s="99"/>
      <c r="M7" s="99"/>
      <c r="N7" s="100"/>
    </row>
    <row r="8" spans="1:14" ht="13.5" customHeight="1" x14ac:dyDescent="0.3">
      <c r="A8" s="83" t="s">
        <v>21</v>
      </c>
      <c r="B8" s="84"/>
      <c r="C8" s="84"/>
      <c r="D8" s="77" t="s">
        <v>55</v>
      </c>
      <c r="E8" s="78"/>
      <c r="F8" s="78"/>
      <c r="G8" s="78"/>
      <c r="H8" s="79"/>
      <c r="I8" s="66" t="s">
        <v>59</v>
      </c>
      <c r="J8" s="85"/>
      <c r="K8" s="85"/>
      <c r="L8" s="85"/>
      <c r="M8" s="85"/>
      <c r="N8" s="86"/>
    </row>
    <row r="9" spans="1:14" ht="13.5" customHeight="1" x14ac:dyDescent="0.3">
      <c r="A9" s="83" t="s">
        <v>25</v>
      </c>
      <c r="B9" s="84"/>
      <c r="C9" s="84"/>
      <c r="D9" s="96" t="s">
        <v>47</v>
      </c>
      <c r="E9" s="97"/>
      <c r="F9" s="97"/>
      <c r="G9" s="97"/>
      <c r="H9" s="98"/>
      <c r="I9" s="87"/>
      <c r="J9" s="88"/>
      <c r="K9" s="88"/>
      <c r="L9" s="88"/>
      <c r="M9" s="88"/>
      <c r="N9" s="89"/>
    </row>
    <row r="10" spans="1:14" ht="13.5" customHeight="1" x14ac:dyDescent="0.3">
      <c r="A10" s="83" t="s">
        <v>24</v>
      </c>
      <c r="B10" s="84"/>
      <c r="C10" s="84"/>
      <c r="D10" s="93">
        <v>20</v>
      </c>
      <c r="E10" s="94"/>
      <c r="F10" s="94"/>
      <c r="G10" s="94"/>
      <c r="H10" s="95"/>
      <c r="I10" s="87"/>
      <c r="J10" s="88"/>
      <c r="K10" s="88"/>
      <c r="L10" s="88"/>
      <c r="M10" s="88"/>
      <c r="N10" s="89"/>
    </row>
    <row r="11" spans="1:14" ht="13.5" customHeight="1" x14ac:dyDescent="0.3">
      <c r="A11" s="83" t="s">
        <v>23</v>
      </c>
      <c r="B11" s="84"/>
      <c r="C11" s="84"/>
      <c r="D11" s="93">
        <v>45</v>
      </c>
      <c r="E11" s="94"/>
      <c r="F11" s="94"/>
      <c r="G11" s="94"/>
      <c r="H11" s="95"/>
      <c r="I11" s="87"/>
      <c r="J11" s="88"/>
      <c r="K11" s="88"/>
      <c r="L11" s="88"/>
      <c r="M11" s="88"/>
      <c r="N11" s="89"/>
    </row>
    <row r="12" spans="1:14" ht="13.5" customHeight="1" x14ac:dyDescent="0.3">
      <c r="A12" s="83" t="s">
        <v>22</v>
      </c>
      <c r="B12" s="84"/>
      <c r="C12" s="84"/>
      <c r="D12" s="93">
        <v>2000</v>
      </c>
      <c r="E12" s="94"/>
      <c r="F12" s="94"/>
      <c r="G12" s="94"/>
      <c r="H12" s="95"/>
      <c r="I12" s="87"/>
      <c r="J12" s="88"/>
      <c r="K12" s="88"/>
      <c r="L12" s="88"/>
      <c r="M12" s="88"/>
      <c r="N12" s="89"/>
    </row>
    <row r="13" spans="1:14" ht="13.5" customHeight="1" x14ac:dyDescent="0.25">
      <c r="A13" s="114" t="s">
        <v>26</v>
      </c>
      <c r="B13" s="115"/>
      <c r="C13" s="115"/>
      <c r="D13" s="72" t="s">
        <v>48</v>
      </c>
      <c r="E13" s="73"/>
      <c r="F13" s="73"/>
      <c r="G13" s="73"/>
      <c r="H13" s="74"/>
      <c r="I13" s="90"/>
      <c r="J13" s="91"/>
      <c r="K13" s="91"/>
      <c r="L13" s="91"/>
      <c r="M13" s="91"/>
      <c r="N13" s="92"/>
    </row>
    <row r="14" spans="1:14" ht="14.25" customHeight="1" x14ac:dyDescent="0.25">
      <c r="A14" s="122" t="s">
        <v>18</v>
      </c>
      <c r="B14" s="123"/>
      <c r="C14" s="123"/>
      <c r="D14" s="66"/>
      <c r="E14" s="67"/>
      <c r="F14" s="67"/>
      <c r="G14" s="67"/>
      <c r="H14" s="68"/>
      <c r="I14" s="75" t="s">
        <v>19</v>
      </c>
      <c r="J14" s="75"/>
      <c r="K14" s="75"/>
      <c r="L14" s="75"/>
      <c r="M14" s="75"/>
      <c r="N14" s="76"/>
    </row>
    <row r="15" spans="1:14" ht="14.25" customHeight="1" x14ac:dyDescent="0.25">
      <c r="A15" s="122"/>
      <c r="B15" s="123"/>
      <c r="C15" s="123"/>
      <c r="D15" s="69"/>
      <c r="E15" s="70"/>
      <c r="F15" s="70"/>
      <c r="G15" s="70"/>
      <c r="H15" s="71"/>
      <c r="I15" s="66" t="s">
        <v>58</v>
      </c>
      <c r="J15" s="85"/>
      <c r="K15" s="85"/>
      <c r="L15" s="85"/>
      <c r="M15" s="85"/>
      <c r="N15" s="86"/>
    </row>
    <row r="16" spans="1:14" ht="14.25" customHeight="1" x14ac:dyDescent="0.25">
      <c r="A16" s="114" t="s">
        <v>27</v>
      </c>
      <c r="B16" s="115"/>
      <c r="C16" s="115"/>
      <c r="D16" s="72" t="s">
        <v>60</v>
      </c>
      <c r="E16" s="73"/>
      <c r="F16" s="73"/>
      <c r="G16" s="73"/>
      <c r="H16" s="74"/>
      <c r="I16" s="87"/>
      <c r="J16" s="88"/>
      <c r="K16" s="88"/>
      <c r="L16" s="88"/>
      <c r="M16" s="88"/>
      <c r="N16" s="89"/>
    </row>
    <row r="17" spans="1:14" ht="14.25" customHeight="1" x14ac:dyDescent="0.25">
      <c r="A17" s="129" t="s">
        <v>1</v>
      </c>
      <c r="B17" s="130"/>
      <c r="C17" s="130"/>
      <c r="D17" s="66"/>
      <c r="E17" s="67"/>
      <c r="F17" s="67"/>
      <c r="G17" s="67"/>
      <c r="H17" s="68"/>
      <c r="I17" s="87"/>
      <c r="J17" s="88"/>
      <c r="K17" s="88"/>
      <c r="L17" s="88"/>
      <c r="M17" s="88"/>
      <c r="N17" s="89"/>
    </row>
    <row r="18" spans="1:14" ht="12" customHeight="1" x14ac:dyDescent="0.25">
      <c r="A18" s="131"/>
      <c r="B18" s="132"/>
      <c r="C18" s="132"/>
      <c r="D18" s="69"/>
      <c r="E18" s="70"/>
      <c r="F18" s="70"/>
      <c r="G18" s="70"/>
      <c r="H18" s="71"/>
      <c r="I18" s="90"/>
      <c r="J18" s="91"/>
      <c r="K18" s="91"/>
      <c r="L18" s="91"/>
      <c r="M18" s="91"/>
      <c r="N18" s="92"/>
    </row>
    <row r="19" spans="1:14" ht="3" customHeight="1" x14ac:dyDescent="0.25">
      <c r="A19" s="19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1:14" ht="12.75" customHeight="1" x14ac:dyDescent="0.3">
      <c r="A20" s="22" t="s">
        <v>11</v>
      </c>
      <c r="B20" s="7"/>
      <c r="C20" s="7"/>
      <c r="D20" s="23"/>
      <c r="E20" s="1" t="s">
        <v>51</v>
      </c>
      <c r="F20" s="24" t="s">
        <v>12</v>
      </c>
      <c r="G20" s="24"/>
      <c r="I20" s="1"/>
      <c r="J20" s="5" t="s">
        <v>0</v>
      </c>
      <c r="L20" s="1"/>
      <c r="M20" s="24" t="s">
        <v>13</v>
      </c>
      <c r="N20" s="23"/>
    </row>
    <row r="21" spans="1:14" ht="3" customHeight="1" x14ac:dyDescent="0.3">
      <c r="A21" s="25"/>
      <c r="B21" s="26"/>
      <c r="C21" s="26"/>
      <c r="D21" s="26"/>
      <c r="E21" s="26"/>
      <c r="F21" s="26"/>
      <c r="G21" s="26"/>
      <c r="H21" s="26"/>
      <c r="I21" s="27"/>
      <c r="J21" s="27"/>
      <c r="L21" s="27"/>
      <c r="M21" s="27"/>
      <c r="N21" s="28"/>
    </row>
    <row r="22" spans="1:14" ht="12.75" customHeight="1" x14ac:dyDescent="0.25">
      <c r="A22" s="4" t="s">
        <v>2</v>
      </c>
      <c r="B22" s="8"/>
      <c r="C22" s="8"/>
      <c r="D22" s="8"/>
      <c r="E22" s="8"/>
      <c r="F22" s="8"/>
      <c r="G22" s="8"/>
      <c r="H22" s="8"/>
      <c r="I22" s="1" t="s">
        <v>51</v>
      </c>
      <c r="J22" s="5" t="s">
        <v>16</v>
      </c>
      <c r="L22" s="1"/>
      <c r="M22" s="24" t="s">
        <v>3</v>
      </c>
      <c r="N22" s="23"/>
    </row>
    <row r="23" spans="1:14" ht="3" customHeight="1" x14ac:dyDescent="0.25">
      <c r="A23" s="29"/>
      <c r="B23" s="30"/>
      <c r="C23" s="30"/>
      <c r="D23" s="30"/>
      <c r="E23" s="30"/>
      <c r="F23" s="30"/>
      <c r="G23" s="30"/>
      <c r="H23" s="30"/>
      <c r="I23" s="31"/>
      <c r="L23" s="31"/>
      <c r="M23" s="27"/>
      <c r="N23" s="28"/>
    </row>
    <row r="24" spans="1:14" ht="13" x14ac:dyDescent="0.25">
      <c r="A24" s="4" t="s">
        <v>4</v>
      </c>
      <c r="B24" s="8"/>
      <c r="C24" s="8"/>
      <c r="D24" s="8"/>
      <c r="E24" s="8"/>
      <c r="F24" s="8"/>
      <c r="G24" s="8"/>
      <c r="H24" s="8"/>
      <c r="I24" s="1"/>
      <c r="J24" s="5" t="s">
        <v>16</v>
      </c>
      <c r="L24" s="1" t="s">
        <v>51</v>
      </c>
      <c r="M24" s="24" t="s">
        <v>3</v>
      </c>
      <c r="N24" s="23"/>
    </row>
    <row r="25" spans="1:14" ht="3" customHeight="1" x14ac:dyDescent="0.25">
      <c r="A25" s="29"/>
      <c r="B25" s="30"/>
      <c r="C25" s="30"/>
      <c r="D25" s="30"/>
      <c r="E25" s="30"/>
      <c r="F25" s="30"/>
      <c r="G25" s="30"/>
      <c r="H25" s="30"/>
      <c r="I25" s="30"/>
      <c r="J25" s="30"/>
      <c r="L25" s="30"/>
      <c r="M25" s="30"/>
      <c r="N25" s="28"/>
    </row>
    <row r="26" spans="1:14" ht="13" x14ac:dyDescent="0.3">
      <c r="A26" s="22" t="s">
        <v>29</v>
      </c>
      <c r="B26" s="7"/>
      <c r="C26" s="32"/>
      <c r="F26" s="1" t="s">
        <v>51</v>
      </c>
      <c r="G26" s="24" t="s">
        <v>15</v>
      </c>
      <c r="I26" s="1"/>
      <c r="J26" s="5" t="s">
        <v>5</v>
      </c>
      <c r="L26" s="119"/>
      <c r="M26" s="120"/>
      <c r="N26" s="121"/>
    </row>
    <row r="27" spans="1:14" ht="3" customHeight="1" x14ac:dyDescent="0.25">
      <c r="A27" s="24"/>
      <c r="N27" s="23"/>
    </row>
    <row r="28" spans="1:14" ht="13" x14ac:dyDescent="0.3">
      <c r="A28" s="22" t="s">
        <v>30</v>
      </c>
      <c r="B28" s="7"/>
      <c r="C28" s="7"/>
      <c r="D28" s="7"/>
      <c r="E28" s="7"/>
      <c r="F28" s="7"/>
      <c r="G28" s="7"/>
      <c r="H28" s="61">
        <v>0.5</v>
      </c>
      <c r="I28" s="6" t="s">
        <v>6</v>
      </c>
      <c r="J28" s="33"/>
      <c r="L28" s="6"/>
      <c r="M28" s="6"/>
      <c r="N28" s="34"/>
    </row>
    <row r="29" spans="1:14" ht="3" customHeight="1" x14ac:dyDescent="0.25">
      <c r="A29" s="35"/>
      <c r="N29" s="23"/>
    </row>
    <row r="30" spans="1:14" ht="13.5" customHeight="1" x14ac:dyDescent="0.25">
      <c r="A30" s="106" t="s">
        <v>7</v>
      </c>
      <c r="B30" s="107"/>
      <c r="C30" s="107"/>
      <c r="D30" s="107"/>
      <c r="E30" s="107"/>
      <c r="F30" s="107"/>
      <c r="G30" s="107"/>
      <c r="H30" s="107"/>
      <c r="I30" s="116"/>
      <c r="J30" s="36" t="s">
        <v>8</v>
      </c>
      <c r="K30" s="103" t="s">
        <v>61</v>
      </c>
      <c r="L30" s="112"/>
      <c r="M30" s="112"/>
      <c r="N30" s="113"/>
    </row>
    <row r="31" spans="1:14" ht="13.5" customHeight="1" x14ac:dyDescent="0.25">
      <c r="A31" s="108"/>
      <c r="B31" s="109"/>
      <c r="C31" s="109"/>
      <c r="D31" s="109"/>
      <c r="E31" s="109"/>
      <c r="F31" s="109"/>
      <c r="G31" s="109"/>
      <c r="H31" s="109"/>
      <c r="I31" s="117"/>
      <c r="J31" s="37" t="s">
        <v>9</v>
      </c>
      <c r="K31" s="96" t="s">
        <v>64</v>
      </c>
      <c r="L31" s="127"/>
      <c r="M31" s="127"/>
      <c r="N31" s="128"/>
    </row>
    <row r="32" spans="1:14" ht="13.5" customHeight="1" x14ac:dyDescent="0.25">
      <c r="A32" s="110"/>
      <c r="B32" s="111"/>
      <c r="C32" s="111"/>
      <c r="D32" s="111"/>
      <c r="E32" s="111"/>
      <c r="F32" s="111"/>
      <c r="G32" s="111"/>
      <c r="H32" s="111"/>
      <c r="I32" s="118"/>
      <c r="J32" s="38" t="s">
        <v>10</v>
      </c>
      <c r="K32" s="124" t="s">
        <v>65</v>
      </c>
      <c r="L32" s="125"/>
      <c r="M32" s="125"/>
      <c r="N32" s="126"/>
    </row>
    <row r="33" spans="1:14" s="39" customFormat="1" ht="13.5" customHeight="1" x14ac:dyDescent="0.25">
      <c r="A33" s="40"/>
      <c r="B33" s="40"/>
      <c r="C33" s="40"/>
      <c r="D33" s="40"/>
      <c r="E33" s="40"/>
      <c r="F33" s="40"/>
      <c r="G33" s="40"/>
      <c r="H33" s="40"/>
      <c r="I33" s="41"/>
      <c r="J33" s="42"/>
      <c r="K33" s="43"/>
      <c r="L33" s="43"/>
      <c r="M33" s="43"/>
      <c r="N33" s="43"/>
    </row>
  </sheetData>
  <sheetProtection selectLockedCells="1"/>
  <mergeCells count="34">
    <mergeCell ref="A1:M1"/>
    <mergeCell ref="A5:N5"/>
    <mergeCell ref="A6:H6"/>
    <mergeCell ref="I6:N6"/>
    <mergeCell ref="A7:C7"/>
    <mergeCell ref="D7:H7"/>
    <mergeCell ref="I7:N7"/>
    <mergeCell ref="A8:C8"/>
    <mergeCell ref="D8:H8"/>
    <mergeCell ref="I8:N13"/>
    <mergeCell ref="A9:C9"/>
    <mergeCell ref="D9:H9"/>
    <mergeCell ref="A10:C10"/>
    <mergeCell ref="D10:H10"/>
    <mergeCell ref="A11:C11"/>
    <mergeCell ref="D11:H11"/>
    <mergeCell ref="A12:C12"/>
    <mergeCell ref="D12:H12"/>
    <mergeCell ref="A13:C13"/>
    <mergeCell ref="D13:H13"/>
    <mergeCell ref="I14:N14"/>
    <mergeCell ref="I15:N18"/>
    <mergeCell ref="A16:C16"/>
    <mergeCell ref="D16:H16"/>
    <mergeCell ref="A17:C18"/>
    <mergeCell ref="A14:C15"/>
    <mergeCell ref="D14:H15"/>
    <mergeCell ref="D17:H18"/>
    <mergeCell ref="L26:N26"/>
    <mergeCell ref="A30:H32"/>
    <mergeCell ref="I30:I32"/>
    <mergeCell ref="K30:N30"/>
    <mergeCell ref="K31:N31"/>
    <mergeCell ref="K32:N32"/>
  </mergeCells>
  <pageMargins left="0.39370078740157483" right="0.39370078740157483" top="0.59055118110236227" bottom="0.78740157480314965" header="0.19685039370078741" footer="0.19685039370078741"/>
  <pageSetup paperSize="9" scale="96" orientation="portrait" r:id="rId1"/>
  <headerFooter scaleWithDoc="0">
    <oddHeader>&amp;L&amp;G&amp;RPrestations de service d'ingénierie et d'architecture
&amp;"Arial,Gras"Annexe C - Cahier d'offre</oddHeader>
    <oddFooter xml:space="preserve">&amp;L&amp;G&amp;R&amp;6&amp;A  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A1148-DD51-4574-9AF3-CCA2B3DBC958}">
  <dimension ref="A1:N33"/>
  <sheetViews>
    <sheetView view="pageBreakPreview" zoomScaleNormal="100" zoomScaleSheetLayoutView="100" workbookViewId="0">
      <selection activeCell="D11" sqref="D11:H11"/>
    </sheetView>
  </sheetViews>
  <sheetFormatPr baseColWidth="10" defaultColWidth="11.453125" defaultRowHeight="12.5" x14ac:dyDescent="0.25"/>
  <cols>
    <col min="1" max="1" width="3.54296875" style="5" customWidth="1"/>
    <col min="2" max="2" width="16.1796875" style="5" customWidth="1"/>
    <col min="3" max="3" width="8.26953125" style="5" customWidth="1"/>
    <col min="4" max="4" width="4.7265625" style="5" customWidth="1"/>
    <col min="5" max="6" width="2.1796875" style="5" customWidth="1"/>
    <col min="7" max="7" width="8" style="5" customWidth="1"/>
    <col min="8" max="8" width="15.81640625" style="5" customWidth="1"/>
    <col min="9" max="9" width="2.1796875" style="5" customWidth="1"/>
    <col min="10" max="10" width="2.7265625" style="5" customWidth="1"/>
    <col min="11" max="11" width="13.54296875" style="5" customWidth="1"/>
    <col min="12" max="12" width="2.1796875" style="5" customWidth="1"/>
    <col min="13" max="13" width="9.54296875" style="5" customWidth="1"/>
    <col min="14" max="14" width="9.81640625" style="5" customWidth="1"/>
    <col min="15" max="16384" width="11.453125" style="5"/>
  </cols>
  <sheetData>
    <row r="1" spans="1:14" ht="24.75" customHeight="1" x14ac:dyDescent="0.25">
      <c r="A1" s="64" t="s">
        <v>66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5"/>
      <c r="N1" s="18" t="s">
        <v>17</v>
      </c>
    </row>
    <row r="2" spans="1:14" ht="9" customHeight="1" thickBot="1" x14ac:dyDescent="0.3"/>
    <row r="3" spans="1:14" ht="26.25" customHeight="1" thickBot="1" x14ac:dyDescent="0.3">
      <c r="A3" s="13" t="s">
        <v>31</v>
      </c>
      <c r="B3" s="16"/>
      <c r="C3" s="16"/>
      <c r="D3" s="16"/>
      <c r="E3" s="16"/>
      <c r="F3" s="16"/>
      <c r="G3" s="16"/>
      <c r="H3" s="16"/>
      <c r="I3" s="16"/>
      <c r="J3" s="16"/>
      <c r="K3" s="17"/>
      <c r="L3" s="17"/>
      <c r="M3" s="14"/>
      <c r="N3" s="15">
        <v>0.4</v>
      </c>
    </row>
    <row r="4" spans="1:14" s="9" customFormat="1" ht="26.25" customHeight="1" x14ac:dyDescent="0.25">
      <c r="A4" s="10" t="s">
        <v>32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2">
        <v>0.12</v>
      </c>
    </row>
    <row r="5" spans="1:14" s="2" customFormat="1" ht="14" x14ac:dyDescent="0.25">
      <c r="A5" s="80"/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</row>
    <row r="6" spans="1:14" s="3" customFormat="1" ht="24" customHeight="1" x14ac:dyDescent="0.25">
      <c r="A6" s="81" t="s">
        <v>33</v>
      </c>
      <c r="B6" s="81"/>
      <c r="C6" s="81"/>
      <c r="D6" s="81"/>
      <c r="E6" s="81"/>
      <c r="F6" s="81"/>
      <c r="G6" s="81"/>
      <c r="H6" s="81"/>
      <c r="I6" s="82" t="s">
        <v>28</v>
      </c>
      <c r="J6" s="82"/>
      <c r="K6" s="82"/>
      <c r="L6" s="82"/>
      <c r="M6" s="82"/>
      <c r="N6" s="82"/>
    </row>
    <row r="7" spans="1:14" s="2" customFormat="1" ht="13.5" customHeight="1" x14ac:dyDescent="0.3">
      <c r="A7" s="101" t="s">
        <v>14</v>
      </c>
      <c r="B7" s="102"/>
      <c r="C7" s="102"/>
      <c r="D7" s="103" t="s">
        <v>67</v>
      </c>
      <c r="E7" s="104"/>
      <c r="F7" s="104"/>
      <c r="G7" s="104"/>
      <c r="H7" s="105"/>
      <c r="I7" s="99" t="s">
        <v>20</v>
      </c>
      <c r="J7" s="99"/>
      <c r="K7" s="99"/>
      <c r="L7" s="99"/>
      <c r="M7" s="99"/>
      <c r="N7" s="100"/>
    </row>
    <row r="8" spans="1:14" ht="13.5" customHeight="1" x14ac:dyDescent="0.3">
      <c r="A8" s="83" t="s">
        <v>21</v>
      </c>
      <c r="B8" s="84"/>
      <c r="C8" s="84"/>
      <c r="D8" s="77" t="s">
        <v>68</v>
      </c>
      <c r="E8" s="78"/>
      <c r="F8" s="78"/>
      <c r="G8" s="78"/>
      <c r="H8" s="79"/>
      <c r="I8" s="66" t="s">
        <v>71</v>
      </c>
      <c r="J8" s="85"/>
      <c r="K8" s="85"/>
      <c r="L8" s="85"/>
      <c r="M8" s="85"/>
      <c r="N8" s="86"/>
    </row>
    <row r="9" spans="1:14" ht="13.5" customHeight="1" x14ac:dyDescent="0.3">
      <c r="A9" s="83" t="s">
        <v>25</v>
      </c>
      <c r="B9" s="84"/>
      <c r="C9" s="84"/>
      <c r="D9" s="96" t="s">
        <v>47</v>
      </c>
      <c r="E9" s="97"/>
      <c r="F9" s="97"/>
      <c r="G9" s="97"/>
      <c r="H9" s="98"/>
      <c r="I9" s="87"/>
      <c r="J9" s="88"/>
      <c r="K9" s="88"/>
      <c r="L9" s="88"/>
      <c r="M9" s="88"/>
      <c r="N9" s="89"/>
    </row>
    <row r="10" spans="1:14" ht="13.5" customHeight="1" x14ac:dyDescent="0.3">
      <c r="A10" s="83" t="s">
        <v>24</v>
      </c>
      <c r="B10" s="84"/>
      <c r="C10" s="84"/>
      <c r="D10" s="93">
        <v>5</v>
      </c>
      <c r="E10" s="94"/>
      <c r="F10" s="94"/>
      <c r="G10" s="94"/>
      <c r="H10" s="95"/>
      <c r="I10" s="87"/>
      <c r="J10" s="88"/>
      <c r="K10" s="88"/>
      <c r="L10" s="88"/>
      <c r="M10" s="88"/>
      <c r="N10" s="89"/>
    </row>
    <row r="11" spans="1:14" ht="13.5" customHeight="1" x14ac:dyDescent="0.3">
      <c r="A11" s="83" t="s">
        <v>23</v>
      </c>
      <c r="B11" s="84"/>
      <c r="C11" s="84"/>
      <c r="D11" s="93">
        <v>30</v>
      </c>
      <c r="E11" s="94"/>
      <c r="F11" s="94"/>
      <c r="G11" s="94"/>
      <c r="H11" s="95"/>
      <c r="I11" s="87"/>
      <c r="J11" s="88"/>
      <c r="K11" s="88"/>
      <c r="L11" s="88"/>
      <c r="M11" s="88"/>
      <c r="N11" s="89"/>
    </row>
    <row r="12" spans="1:14" ht="13.5" customHeight="1" x14ac:dyDescent="0.3">
      <c r="A12" s="83" t="s">
        <v>22</v>
      </c>
      <c r="B12" s="84"/>
      <c r="C12" s="84"/>
      <c r="D12" s="93">
        <v>2020</v>
      </c>
      <c r="E12" s="94"/>
      <c r="F12" s="94"/>
      <c r="G12" s="94"/>
      <c r="H12" s="95"/>
      <c r="I12" s="87"/>
      <c r="J12" s="88"/>
      <c r="K12" s="88"/>
      <c r="L12" s="88"/>
      <c r="M12" s="88"/>
      <c r="N12" s="89"/>
    </row>
    <row r="13" spans="1:14" ht="13.5" customHeight="1" x14ac:dyDescent="0.25">
      <c r="A13" s="114" t="s">
        <v>26</v>
      </c>
      <c r="B13" s="115"/>
      <c r="C13" s="115"/>
      <c r="D13" s="72" t="s">
        <v>69</v>
      </c>
      <c r="E13" s="73"/>
      <c r="F13" s="73"/>
      <c r="G13" s="73"/>
      <c r="H13" s="74"/>
      <c r="I13" s="90"/>
      <c r="J13" s="91"/>
      <c r="K13" s="91"/>
      <c r="L13" s="91"/>
      <c r="M13" s="91"/>
      <c r="N13" s="92"/>
    </row>
    <row r="14" spans="1:14" ht="14.25" customHeight="1" x14ac:dyDescent="0.25">
      <c r="A14" s="122" t="s">
        <v>18</v>
      </c>
      <c r="B14" s="123"/>
      <c r="C14" s="123"/>
      <c r="D14" s="66"/>
      <c r="E14" s="67"/>
      <c r="F14" s="67"/>
      <c r="G14" s="67"/>
      <c r="H14" s="68"/>
      <c r="I14" s="75" t="s">
        <v>19</v>
      </c>
      <c r="J14" s="75"/>
      <c r="K14" s="75"/>
      <c r="L14" s="75"/>
      <c r="M14" s="75"/>
      <c r="N14" s="76"/>
    </row>
    <row r="15" spans="1:14" ht="14.25" customHeight="1" x14ac:dyDescent="0.25">
      <c r="A15" s="122"/>
      <c r="B15" s="123"/>
      <c r="C15" s="123"/>
      <c r="D15" s="69"/>
      <c r="E15" s="70"/>
      <c r="F15" s="70"/>
      <c r="G15" s="70"/>
      <c r="H15" s="71"/>
      <c r="I15" s="66" t="s">
        <v>72</v>
      </c>
      <c r="J15" s="85"/>
      <c r="K15" s="85"/>
      <c r="L15" s="85"/>
      <c r="M15" s="85"/>
      <c r="N15" s="86"/>
    </row>
    <row r="16" spans="1:14" ht="14.25" customHeight="1" x14ac:dyDescent="0.25">
      <c r="A16" s="114" t="s">
        <v>27</v>
      </c>
      <c r="B16" s="115"/>
      <c r="C16" s="115"/>
      <c r="D16" s="72" t="s">
        <v>70</v>
      </c>
      <c r="E16" s="73"/>
      <c r="F16" s="73"/>
      <c r="G16" s="73"/>
      <c r="H16" s="74"/>
      <c r="I16" s="87"/>
      <c r="J16" s="88"/>
      <c r="K16" s="88"/>
      <c r="L16" s="88"/>
      <c r="M16" s="88"/>
      <c r="N16" s="89"/>
    </row>
    <row r="17" spans="1:14" ht="14.25" customHeight="1" x14ac:dyDescent="0.25">
      <c r="A17" s="129" t="s">
        <v>1</v>
      </c>
      <c r="B17" s="130"/>
      <c r="C17" s="130"/>
      <c r="D17" s="66"/>
      <c r="E17" s="67"/>
      <c r="F17" s="67"/>
      <c r="G17" s="67"/>
      <c r="H17" s="68"/>
      <c r="I17" s="87"/>
      <c r="J17" s="88"/>
      <c r="K17" s="88"/>
      <c r="L17" s="88"/>
      <c r="M17" s="88"/>
      <c r="N17" s="89"/>
    </row>
    <row r="18" spans="1:14" ht="12" customHeight="1" x14ac:dyDescent="0.25">
      <c r="A18" s="131"/>
      <c r="B18" s="132"/>
      <c r="C18" s="132"/>
      <c r="D18" s="69"/>
      <c r="E18" s="70"/>
      <c r="F18" s="70"/>
      <c r="G18" s="70"/>
      <c r="H18" s="71"/>
      <c r="I18" s="90"/>
      <c r="J18" s="91"/>
      <c r="K18" s="91"/>
      <c r="L18" s="91"/>
      <c r="M18" s="91"/>
      <c r="N18" s="92"/>
    </row>
    <row r="19" spans="1:14" ht="3" customHeight="1" x14ac:dyDescent="0.25">
      <c r="A19" s="19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1:14" ht="12.75" customHeight="1" x14ac:dyDescent="0.3">
      <c r="A20" s="22" t="s">
        <v>11</v>
      </c>
      <c r="B20" s="7"/>
      <c r="C20" s="7"/>
      <c r="D20" s="23"/>
      <c r="E20" s="1" t="s">
        <v>51</v>
      </c>
      <c r="F20" s="24" t="s">
        <v>12</v>
      </c>
      <c r="G20" s="24"/>
      <c r="I20" s="1"/>
      <c r="J20" s="5" t="s">
        <v>0</v>
      </c>
      <c r="L20" s="1"/>
      <c r="M20" s="24" t="s">
        <v>13</v>
      </c>
      <c r="N20" s="23"/>
    </row>
    <row r="21" spans="1:14" ht="3" customHeight="1" x14ac:dyDescent="0.3">
      <c r="A21" s="25"/>
      <c r="B21" s="26"/>
      <c r="C21" s="26"/>
      <c r="D21" s="26"/>
      <c r="E21" s="26"/>
      <c r="F21" s="26"/>
      <c r="G21" s="26"/>
      <c r="H21" s="26"/>
      <c r="I21" s="27"/>
      <c r="J21" s="27"/>
      <c r="L21" s="27"/>
      <c r="M21" s="27"/>
      <c r="N21" s="28"/>
    </row>
    <row r="22" spans="1:14" ht="12.75" customHeight="1" x14ac:dyDescent="0.25">
      <c r="A22" s="4" t="s">
        <v>2</v>
      </c>
      <c r="B22" s="8"/>
      <c r="C22" s="8"/>
      <c r="D22" s="8"/>
      <c r="E22" s="8"/>
      <c r="F22" s="8"/>
      <c r="G22" s="8"/>
      <c r="H22" s="8"/>
      <c r="I22" s="1" t="s">
        <v>51</v>
      </c>
      <c r="J22" s="5" t="s">
        <v>16</v>
      </c>
      <c r="L22" s="1"/>
      <c r="M22" s="24" t="s">
        <v>3</v>
      </c>
      <c r="N22" s="23"/>
    </row>
    <row r="23" spans="1:14" ht="3" customHeight="1" x14ac:dyDescent="0.25">
      <c r="A23" s="29"/>
      <c r="B23" s="30"/>
      <c r="C23" s="30"/>
      <c r="D23" s="30"/>
      <c r="E23" s="30"/>
      <c r="F23" s="30"/>
      <c r="G23" s="30"/>
      <c r="H23" s="30"/>
      <c r="I23" s="31"/>
      <c r="L23" s="31"/>
      <c r="M23" s="27"/>
      <c r="N23" s="28"/>
    </row>
    <row r="24" spans="1:14" ht="13" x14ac:dyDescent="0.25">
      <c r="A24" s="4" t="s">
        <v>4</v>
      </c>
      <c r="B24" s="8"/>
      <c r="C24" s="8"/>
      <c r="D24" s="8"/>
      <c r="E24" s="8"/>
      <c r="F24" s="8"/>
      <c r="G24" s="8"/>
      <c r="H24" s="8"/>
      <c r="I24" s="1"/>
      <c r="J24" s="5" t="s">
        <v>16</v>
      </c>
      <c r="L24" s="1" t="s">
        <v>51</v>
      </c>
      <c r="M24" s="24" t="s">
        <v>3</v>
      </c>
      <c r="N24" s="23"/>
    </row>
    <row r="25" spans="1:14" ht="3" customHeight="1" x14ac:dyDescent="0.25">
      <c r="A25" s="29"/>
      <c r="B25" s="30"/>
      <c r="C25" s="30"/>
      <c r="D25" s="30"/>
      <c r="E25" s="30"/>
      <c r="F25" s="30"/>
      <c r="G25" s="30"/>
      <c r="H25" s="30"/>
      <c r="I25" s="30"/>
      <c r="J25" s="30"/>
      <c r="L25" s="30"/>
      <c r="M25" s="30"/>
      <c r="N25" s="28"/>
    </row>
    <row r="26" spans="1:14" ht="13" x14ac:dyDescent="0.3">
      <c r="A26" s="22" t="s">
        <v>29</v>
      </c>
      <c r="B26" s="7"/>
      <c r="C26" s="32"/>
      <c r="F26" s="1" t="s">
        <v>51</v>
      </c>
      <c r="G26" s="24" t="s">
        <v>15</v>
      </c>
      <c r="I26" s="1"/>
      <c r="J26" s="5" t="s">
        <v>5</v>
      </c>
      <c r="L26" s="119"/>
      <c r="M26" s="120"/>
      <c r="N26" s="121"/>
    </row>
    <row r="27" spans="1:14" ht="3" customHeight="1" x14ac:dyDescent="0.25">
      <c r="A27" s="24"/>
      <c r="N27" s="23"/>
    </row>
    <row r="28" spans="1:14" ht="13" x14ac:dyDescent="0.3">
      <c r="A28" s="22" t="s">
        <v>30</v>
      </c>
      <c r="B28" s="7"/>
      <c r="C28" s="7"/>
      <c r="D28" s="7"/>
      <c r="E28" s="7"/>
      <c r="F28" s="7"/>
      <c r="G28" s="7"/>
      <c r="H28" s="61">
        <v>1</v>
      </c>
      <c r="I28" s="6" t="s">
        <v>6</v>
      </c>
      <c r="J28" s="33"/>
      <c r="L28" s="6"/>
      <c r="M28" s="6"/>
      <c r="N28" s="34"/>
    </row>
    <row r="29" spans="1:14" ht="3" customHeight="1" x14ac:dyDescent="0.25">
      <c r="A29" s="35"/>
      <c r="N29" s="23"/>
    </row>
    <row r="30" spans="1:14" ht="13.5" customHeight="1" x14ac:dyDescent="0.25">
      <c r="A30" s="106" t="s">
        <v>7</v>
      </c>
      <c r="B30" s="107"/>
      <c r="C30" s="107"/>
      <c r="D30" s="107"/>
      <c r="E30" s="107"/>
      <c r="F30" s="107"/>
      <c r="G30" s="107"/>
      <c r="H30" s="107"/>
      <c r="I30" s="116"/>
      <c r="J30" s="36" t="s">
        <v>8</v>
      </c>
      <c r="K30" s="103" t="s">
        <v>73</v>
      </c>
      <c r="L30" s="112"/>
      <c r="M30" s="112"/>
      <c r="N30" s="113"/>
    </row>
    <row r="31" spans="1:14" ht="13.5" customHeight="1" x14ac:dyDescent="0.25">
      <c r="A31" s="108"/>
      <c r="B31" s="109"/>
      <c r="C31" s="109"/>
      <c r="D31" s="109"/>
      <c r="E31" s="109"/>
      <c r="F31" s="109"/>
      <c r="G31" s="109"/>
      <c r="H31" s="109"/>
      <c r="I31" s="117"/>
      <c r="J31" s="37" t="s">
        <v>9</v>
      </c>
      <c r="K31" s="96" t="s">
        <v>64</v>
      </c>
      <c r="L31" s="127"/>
      <c r="M31" s="127"/>
      <c r="N31" s="128"/>
    </row>
    <row r="32" spans="1:14" ht="13.5" customHeight="1" x14ac:dyDescent="0.25">
      <c r="A32" s="110"/>
      <c r="B32" s="111"/>
      <c r="C32" s="111"/>
      <c r="D32" s="111"/>
      <c r="E32" s="111"/>
      <c r="F32" s="111"/>
      <c r="G32" s="111"/>
      <c r="H32" s="111"/>
      <c r="I32" s="118"/>
      <c r="J32" s="38" t="s">
        <v>10</v>
      </c>
      <c r="K32" s="124" t="s">
        <v>65</v>
      </c>
      <c r="L32" s="125"/>
      <c r="M32" s="125"/>
      <c r="N32" s="126"/>
    </row>
    <row r="33" spans="1:14" s="39" customFormat="1" ht="13.5" customHeight="1" x14ac:dyDescent="0.25">
      <c r="A33" s="40"/>
      <c r="B33" s="40"/>
      <c r="C33" s="40"/>
      <c r="D33" s="40"/>
      <c r="E33" s="40"/>
      <c r="F33" s="40"/>
      <c r="G33" s="40"/>
      <c r="H33" s="40"/>
      <c r="I33" s="41"/>
      <c r="J33" s="42"/>
      <c r="K33" s="43"/>
      <c r="L33" s="43"/>
      <c r="M33" s="43"/>
      <c r="N33" s="43"/>
    </row>
  </sheetData>
  <sheetProtection selectLockedCells="1"/>
  <mergeCells count="34">
    <mergeCell ref="A1:M1"/>
    <mergeCell ref="A5:N5"/>
    <mergeCell ref="A6:H6"/>
    <mergeCell ref="I6:N6"/>
    <mergeCell ref="A7:C7"/>
    <mergeCell ref="D7:H7"/>
    <mergeCell ref="I7:N7"/>
    <mergeCell ref="A8:C8"/>
    <mergeCell ref="D8:H8"/>
    <mergeCell ref="I8:N13"/>
    <mergeCell ref="A9:C9"/>
    <mergeCell ref="D9:H9"/>
    <mergeCell ref="A10:C10"/>
    <mergeCell ref="D10:H10"/>
    <mergeCell ref="A11:C11"/>
    <mergeCell ref="D11:H11"/>
    <mergeCell ref="A12:C12"/>
    <mergeCell ref="D12:H12"/>
    <mergeCell ref="A13:C13"/>
    <mergeCell ref="D13:H13"/>
    <mergeCell ref="I14:N14"/>
    <mergeCell ref="I15:N18"/>
    <mergeCell ref="A16:C16"/>
    <mergeCell ref="D16:H16"/>
    <mergeCell ref="A17:C18"/>
    <mergeCell ref="A14:C15"/>
    <mergeCell ref="D14:H15"/>
    <mergeCell ref="D17:H18"/>
    <mergeCell ref="L26:N26"/>
    <mergeCell ref="A30:H32"/>
    <mergeCell ref="I30:I32"/>
    <mergeCell ref="K30:N30"/>
    <mergeCell ref="K31:N31"/>
    <mergeCell ref="K32:N32"/>
  </mergeCells>
  <pageMargins left="0.39370078740157483" right="0.39370078740157483" top="0.59055118110236227" bottom="0.78740157480314965" header="0.19685039370078741" footer="0.19685039370078741"/>
  <pageSetup paperSize="9" scale="96" orientation="portrait" r:id="rId1"/>
  <headerFooter scaleWithDoc="0">
    <oddHeader>&amp;L&amp;G&amp;RPrestations de service d'ingénierie et d'architecture
&amp;"Arial,Gras"Annexe C - Cahier d'offre</oddHeader>
    <oddFooter xml:space="preserve">&amp;L&amp;G&amp;R&amp;6&amp;A  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0C457-A5F7-44DF-B131-E74EBDC80716}">
  <dimension ref="A1:N33"/>
  <sheetViews>
    <sheetView view="pageBreakPreview" zoomScaleNormal="100" zoomScaleSheetLayoutView="100" workbookViewId="0">
      <selection activeCell="S28" sqref="S28"/>
    </sheetView>
  </sheetViews>
  <sheetFormatPr baseColWidth="10" defaultColWidth="11.453125" defaultRowHeight="12.5" x14ac:dyDescent="0.25"/>
  <cols>
    <col min="1" max="1" width="3.54296875" style="5" customWidth="1"/>
    <col min="2" max="2" width="16.1796875" style="5" customWidth="1"/>
    <col min="3" max="3" width="8.26953125" style="5" customWidth="1"/>
    <col min="4" max="4" width="4.7265625" style="5" customWidth="1"/>
    <col min="5" max="6" width="2.1796875" style="5" customWidth="1"/>
    <col min="7" max="7" width="8" style="5" customWidth="1"/>
    <col min="8" max="8" width="15.81640625" style="5" customWidth="1"/>
    <col min="9" max="9" width="2.1796875" style="5" customWidth="1"/>
    <col min="10" max="10" width="2.7265625" style="5" customWidth="1"/>
    <col min="11" max="11" width="13.54296875" style="5" customWidth="1"/>
    <col min="12" max="12" width="2.1796875" style="5" customWidth="1"/>
    <col min="13" max="13" width="9.54296875" style="5" customWidth="1"/>
    <col min="14" max="14" width="9.81640625" style="5" customWidth="1"/>
    <col min="15" max="16384" width="11.453125" style="5"/>
  </cols>
  <sheetData>
    <row r="1" spans="1:14" ht="24.75" customHeight="1" x14ac:dyDescent="0.25">
      <c r="A1" s="64" t="s">
        <v>116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5"/>
      <c r="N1" s="18" t="s">
        <v>17</v>
      </c>
    </row>
    <row r="2" spans="1:14" ht="9" customHeight="1" thickBot="1" x14ac:dyDescent="0.3"/>
    <row r="3" spans="1:14" ht="26.25" customHeight="1" thickBot="1" x14ac:dyDescent="0.3">
      <c r="A3" s="13" t="s">
        <v>31</v>
      </c>
      <c r="B3" s="16"/>
      <c r="C3" s="16"/>
      <c r="D3" s="16"/>
      <c r="E3" s="16"/>
      <c r="F3" s="16"/>
      <c r="G3" s="16"/>
      <c r="H3" s="16"/>
      <c r="I3" s="16"/>
      <c r="J3" s="16"/>
      <c r="K3" s="17"/>
      <c r="L3" s="17"/>
      <c r="M3" s="14"/>
      <c r="N3" s="15">
        <v>0.4</v>
      </c>
    </row>
    <row r="4" spans="1:14" s="9" customFormat="1" ht="26.25" customHeight="1" x14ac:dyDescent="0.25">
      <c r="A4" s="10" t="s">
        <v>32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2">
        <v>0.12</v>
      </c>
    </row>
    <row r="5" spans="1:14" s="2" customFormat="1" ht="14" x14ac:dyDescent="0.25">
      <c r="A5" s="80"/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</row>
    <row r="6" spans="1:14" s="3" customFormat="1" ht="24" customHeight="1" x14ac:dyDescent="0.25">
      <c r="A6" s="81" t="s">
        <v>33</v>
      </c>
      <c r="B6" s="81"/>
      <c r="C6" s="81"/>
      <c r="D6" s="81"/>
      <c r="E6" s="81"/>
      <c r="F6" s="81"/>
      <c r="G6" s="81"/>
      <c r="H6" s="81"/>
      <c r="I6" s="82" t="s">
        <v>28</v>
      </c>
      <c r="J6" s="82"/>
      <c r="K6" s="82"/>
      <c r="L6" s="82"/>
      <c r="M6" s="82"/>
      <c r="N6" s="82"/>
    </row>
    <row r="7" spans="1:14" s="2" customFormat="1" ht="13.5" customHeight="1" x14ac:dyDescent="0.3">
      <c r="A7" s="101" t="s">
        <v>14</v>
      </c>
      <c r="B7" s="102"/>
      <c r="C7" s="102"/>
      <c r="D7" s="103" t="s">
        <v>74</v>
      </c>
      <c r="E7" s="104"/>
      <c r="F7" s="104"/>
      <c r="G7" s="104"/>
      <c r="H7" s="105"/>
      <c r="I7" s="99" t="s">
        <v>20</v>
      </c>
      <c r="J7" s="99"/>
      <c r="K7" s="99"/>
      <c r="L7" s="99"/>
      <c r="M7" s="99"/>
      <c r="N7" s="100"/>
    </row>
    <row r="8" spans="1:14" ht="13.5" customHeight="1" x14ac:dyDescent="0.3">
      <c r="A8" s="83" t="s">
        <v>21</v>
      </c>
      <c r="B8" s="84"/>
      <c r="C8" s="84"/>
      <c r="D8" s="77" t="s">
        <v>75</v>
      </c>
      <c r="E8" s="78"/>
      <c r="F8" s="78"/>
      <c r="G8" s="78"/>
      <c r="H8" s="79"/>
      <c r="I8" s="66" t="s">
        <v>81</v>
      </c>
      <c r="J8" s="85"/>
      <c r="K8" s="85"/>
      <c r="L8" s="85"/>
      <c r="M8" s="85"/>
      <c r="N8" s="86"/>
    </row>
    <row r="9" spans="1:14" ht="13.5" customHeight="1" x14ac:dyDescent="0.3">
      <c r="A9" s="83" t="s">
        <v>25</v>
      </c>
      <c r="B9" s="84"/>
      <c r="C9" s="84"/>
      <c r="D9" s="96" t="s">
        <v>76</v>
      </c>
      <c r="E9" s="97"/>
      <c r="F9" s="97"/>
      <c r="G9" s="97"/>
      <c r="H9" s="98"/>
      <c r="I9" s="87"/>
      <c r="J9" s="88"/>
      <c r="K9" s="88"/>
      <c r="L9" s="88"/>
      <c r="M9" s="88"/>
      <c r="N9" s="89"/>
    </row>
    <row r="10" spans="1:14" ht="13.5" customHeight="1" x14ac:dyDescent="0.3">
      <c r="A10" s="83" t="s">
        <v>24</v>
      </c>
      <c r="B10" s="84"/>
      <c r="C10" s="84"/>
      <c r="D10" s="93">
        <v>20</v>
      </c>
      <c r="E10" s="94"/>
      <c r="F10" s="94"/>
      <c r="G10" s="94"/>
      <c r="H10" s="95"/>
      <c r="I10" s="87"/>
      <c r="J10" s="88"/>
      <c r="K10" s="88"/>
      <c r="L10" s="88"/>
      <c r="M10" s="88"/>
      <c r="N10" s="89"/>
    </row>
    <row r="11" spans="1:14" ht="13.5" customHeight="1" x14ac:dyDescent="0.3">
      <c r="A11" s="83" t="s">
        <v>23</v>
      </c>
      <c r="B11" s="84"/>
      <c r="C11" s="84"/>
      <c r="D11" s="93">
        <v>40</v>
      </c>
      <c r="E11" s="94"/>
      <c r="F11" s="94"/>
      <c r="G11" s="94"/>
      <c r="H11" s="95"/>
      <c r="I11" s="87"/>
      <c r="J11" s="88"/>
      <c r="K11" s="88"/>
      <c r="L11" s="88"/>
      <c r="M11" s="88"/>
      <c r="N11" s="89"/>
    </row>
    <row r="12" spans="1:14" ht="13.5" customHeight="1" x14ac:dyDescent="0.3">
      <c r="A12" s="83" t="s">
        <v>22</v>
      </c>
      <c r="B12" s="84"/>
      <c r="C12" s="84"/>
      <c r="D12" s="93">
        <v>2024</v>
      </c>
      <c r="E12" s="94"/>
      <c r="F12" s="94"/>
      <c r="G12" s="94"/>
      <c r="H12" s="95"/>
      <c r="I12" s="87"/>
      <c r="J12" s="88"/>
      <c r="K12" s="88"/>
      <c r="L12" s="88"/>
      <c r="M12" s="88"/>
      <c r="N12" s="89"/>
    </row>
    <row r="13" spans="1:14" ht="13.5" customHeight="1" x14ac:dyDescent="0.25">
      <c r="A13" s="114" t="s">
        <v>26</v>
      </c>
      <c r="B13" s="115"/>
      <c r="C13" s="115"/>
      <c r="D13" s="72" t="s">
        <v>77</v>
      </c>
      <c r="E13" s="73"/>
      <c r="F13" s="73"/>
      <c r="G13" s="73"/>
      <c r="H13" s="74"/>
      <c r="I13" s="90"/>
      <c r="J13" s="91"/>
      <c r="K13" s="91"/>
      <c r="L13" s="91"/>
      <c r="M13" s="91"/>
      <c r="N13" s="92"/>
    </row>
    <row r="14" spans="1:14" ht="14.25" customHeight="1" x14ac:dyDescent="0.25">
      <c r="A14" s="122" t="s">
        <v>18</v>
      </c>
      <c r="B14" s="123"/>
      <c r="C14" s="123"/>
      <c r="D14" s="66" t="s">
        <v>80</v>
      </c>
      <c r="E14" s="67"/>
      <c r="F14" s="67"/>
      <c r="G14" s="67"/>
      <c r="H14" s="68"/>
      <c r="I14" s="75" t="s">
        <v>19</v>
      </c>
      <c r="J14" s="75"/>
      <c r="K14" s="75"/>
      <c r="L14" s="75"/>
      <c r="M14" s="75"/>
      <c r="N14" s="76"/>
    </row>
    <row r="15" spans="1:14" ht="14.25" customHeight="1" x14ac:dyDescent="0.25">
      <c r="A15" s="122"/>
      <c r="B15" s="123"/>
      <c r="C15" s="123"/>
      <c r="D15" s="69"/>
      <c r="E15" s="70"/>
      <c r="F15" s="70"/>
      <c r="G15" s="70"/>
      <c r="H15" s="71"/>
      <c r="I15" s="66" t="s">
        <v>82</v>
      </c>
      <c r="J15" s="85"/>
      <c r="K15" s="85"/>
      <c r="L15" s="85"/>
      <c r="M15" s="85"/>
      <c r="N15" s="86"/>
    </row>
    <row r="16" spans="1:14" ht="14.25" customHeight="1" x14ac:dyDescent="0.25">
      <c r="A16" s="114" t="s">
        <v>27</v>
      </c>
      <c r="B16" s="115"/>
      <c r="C16" s="115"/>
      <c r="D16" s="72" t="s">
        <v>78</v>
      </c>
      <c r="E16" s="73"/>
      <c r="F16" s="73"/>
      <c r="G16" s="73"/>
      <c r="H16" s="74"/>
      <c r="I16" s="87"/>
      <c r="J16" s="88"/>
      <c r="K16" s="88"/>
      <c r="L16" s="88"/>
      <c r="M16" s="88"/>
      <c r="N16" s="89"/>
    </row>
    <row r="17" spans="1:14" ht="14.25" customHeight="1" x14ac:dyDescent="0.25">
      <c r="A17" s="129" t="s">
        <v>1</v>
      </c>
      <c r="B17" s="130"/>
      <c r="C17" s="130"/>
      <c r="D17" s="66" t="s">
        <v>79</v>
      </c>
      <c r="E17" s="67"/>
      <c r="F17" s="67"/>
      <c r="G17" s="67"/>
      <c r="H17" s="68"/>
      <c r="I17" s="87"/>
      <c r="J17" s="88"/>
      <c r="K17" s="88"/>
      <c r="L17" s="88"/>
      <c r="M17" s="88"/>
      <c r="N17" s="89"/>
    </row>
    <row r="18" spans="1:14" ht="12" customHeight="1" x14ac:dyDescent="0.25">
      <c r="A18" s="131"/>
      <c r="B18" s="132"/>
      <c r="C18" s="132"/>
      <c r="D18" s="69"/>
      <c r="E18" s="70"/>
      <c r="F18" s="70"/>
      <c r="G18" s="70"/>
      <c r="H18" s="71"/>
      <c r="I18" s="90"/>
      <c r="J18" s="91"/>
      <c r="K18" s="91"/>
      <c r="L18" s="91"/>
      <c r="M18" s="91"/>
      <c r="N18" s="92"/>
    </row>
    <row r="19" spans="1:14" ht="3" customHeight="1" x14ac:dyDescent="0.25">
      <c r="A19" s="19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1:14" ht="12.75" customHeight="1" x14ac:dyDescent="0.3">
      <c r="A20" s="22" t="s">
        <v>11</v>
      </c>
      <c r="B20" s="7"/>
      <c r="C20" s="7"/>
      <c r="D20" s="23"/>
      <c r="E20" s="1" t="s">
        <v>51</v>
      </c>
      <c r="F20" s="24" t="s">
        <v>12</v>
      </c>
      <c r="G20" s="24"/>
      <c r="I20" s="1"/>
      <c r="J20" s="5" t="s">
        <v>0</v>
      </c>
      <c r="L20" s="1"/>
      <c r="M20" s="24" t="s">
        <v>13</v>
      </c>
      <c r="N20" s="23"/>
    </row>
    <row r="21" spans="1:14" ht="3" customHeight="1" x14ac:dyDescent="0.3">
      <c r="A21" s="25"/>
      <c r="B21" s="26"/>
      <c r="C21" s="26"/>
      <c r="D21" s="26"/>
      <c r="E21" s="26"/>
      <c r="F21" s="26"/>
      <c r="G21" s="26"/>
      <c r="H21" s="26"/>
      <c r="I21" s="27"/>
      <c r="J21" s="27"/>
      <c r="L21" s="27"/>
      <c r="M21" s="27"/>
      <c r="N21" s="28"/>
    </row>
    <row r="22" spans="1:14" ht="12.75" customHeight="1" x14ac:dyDescent="0.25">
      <c r="A22" s="4" t="s">
        <v>2</v>
      </c>
      <c r="B22" s="8"/>
      <c r="C22" s="8"/>
      <c r="D22" s="8"/>
      <c r="E22" s="8"/>
      <c r="F22" s="8"/>
      <c r="G22" s="8"/>
      <c r="H22" s="8"/>
      <c r="I22" s="1" t="s">
        <v>51</v>
      </c>
      <c r="J22" s="5" t="s">
        <v>16</v>
      </c>
      <c r="L22" s="1"/>
      <c r="M22" s="24" t="s">
        <v>3</v>
      </c>
      <c r="N22" s="23"/>
    </row>
    <row r="23" spans="1:14" ht="3" customHeight="1" x14ac:dyDescent="0.25">
      <c r="A23" s="29"/>
      <c r="B23" s="30"/>
      <c r="C23" s="30"/>
      <c r="D23" s="30"/>
      <c r="E23" s="30"/>
      <c r="F23" s="30"/>
      <c r="G23" s="30"/>
      <c r="H23" s="30"/>
      <c r="I23" s="31"/>
      <c r="L23" s="31"/>
      <c r="M23" s="27"/>
      <c r="N23" s="28"/>
    </row>
    <row r="24" spans="1:14" ht="13" x14ac:dyDescent="0.25">
      <c r="A24" s="4" t="s">
        <v>4</v>
      </c>
      <c r="B24" s="8"/>
      <c r="C24" s="8"/>
      <c r="D24" s="8"/>
      <c r="E24" s="8"/>
      <c r="F24" s="8"/>
      <c r="G24" s="8"/>
      <c r="H24" s="8"/>
      <c r="I24" s="1"/>
      <c r="J24" s="5" t="s">
        <v>16</v>
      </c>
      <c r="L24" s="1" t="s">
        <v>51</v>
      </c>
      <c r="M24" s="24" t="s">
        <v>3</v>
      </c>
      <c r="N24" s="23"/>
    </row>
    <row r="25" spans="1:14" ht="3" customHeight="1" x14ac:dyDescent="0.25">
      <c r="A25" s="29"/>
      <c r="B25" s="30"/>
      <c r="C25" s="30"/>
      <c r="D25" s="30"/>
      <c r="E25" s="30"/>
      <c r="F25" s="30"/>
      <c r="G25" s="30"/>
      <c r="H25" s="30"/>
      <c r="I25" s="30"/>
      <c r="J25" s="30"/>
      <c r="L25" s="30"/>
      <c r="M25" s="30"/>
      <c r="N25" s="28"/>
    </row>
    <row r="26" spans="1:14" ht="13" x14ac:dyDescent="0.3">
      <c r="A26" s="22" t="s">
        <v>29</v>
      </c>
      <c r="B26" s="7"/>
      <c r="C26" s="32"/>
      <c r="F26" s="1" t="s">
        <v>51</v>
      </c>
      <c r="G26" s="24" t="s">
        <v>15</v>
      </c>
      <c r="I26" s="1"/>
      <c r="J26" s="5" t="s">
        <v>5</v>
      </c>
      <c r="L26" s="119"/>
      <c r="M26" s="120"/>
      <c r="N26" s="121"/>
    </row>
    <row r="27" spans="1:14" ht="3" customHeight="1" x14ac:dyDescent="0.25">
      <c r="A27" s="24"/>
      <c r="N27" s="23"/>
    </row>
    <row r="28" spans="1:14" ht="13" x14ac:dyDescent="0.3">
      <c r="A28" s="22" t="s">
        <v>30</v>
      </c>
      <c r="B28" s="7"/>
      <c r="C28" s="7"/>
      <c r="D28" s="7"/>
      <c r="E28" s="7"/>
      <c r="F28" s="7"/>
      <c r="G28" s="7"/>
      <c r="H28" s="61">
        <v>0.2</v>
      </c>
      <c r="I28" s="6" t="s">
        <v>6</v>
      </c>
      <c r="J28" s="33"/>
      <c r="L28" s="6"/>
      <c r="M28" s="6"/>
      <c r="N28" s="34"/>
    </row>
    <row r="29" spans="1:14" ht="3" customHeight="1" x14ac:dyDescent="0.25">
      <c r="A29" s="35"/>
      <c r="N29" s="23"/>
    </row>
    <row r="30" spans="1:14" ht="13.5" customHeight="1" x14ac:dyDescent="0.25">
      <c r="A30" s="106" t="s">
        <v>7</v>
      </c>
      <c r="B30" s="107"/>
      <c r="C30" s="107"/>
      <c r="D30" s="107"/>
      <c r="E30" s="107"/>
      <c r="F30" s="107"/>
      <c r="G30" s="107"/>
      <c r="H30" s="107"/>
      <c r="I30" s="116"/>
      <c r="J30" s="36" t="s">
        <v>8</v>
      </c>
      <c r="K30" s="103" t="s">
        <v>83</v>
      </c>
      <c r="L30" s="112"/>
      <c r="M30" s="112"/>
      <c r="N30" s="113"/>
    </row>
    <row r="31" spans="1:14" ht="13.5" customHeight="1" x14ac:dyDescent="0.25">
      <c r="A31" s="108"/>
      <c r="B31" s="109"/>
      <c r="C31" s="109"/>
      <c r="D31" s="109"/>
      <c r="E31" s="109"/>
      <c r="F31" s="109"/>
      <c r="G31" s="109"/>
      <c r="H31" s="109"/>
      <c r="I31" s="117"/>
      <c r="J31" s="37" t="s">
        <v>9</v>
      </c>
      <c r="K31" s="96" t="s">
        <v>84</v>
      </c>
      <c r="L31" s="127"/>
      <c r="M31" s="127"/>
      <c r="N31" s="128"/>
    </row>
    <row r="32" spans="1:14" ht="13.5" customHeight="1" x14ac:dyDescent="0.25">
      <c r="A32" s="110"/>
      <c r="B32" s="111"/>
      <c r="C32" s="111"/>
      <c r="D32" s="111"/>
      <c r="E32" s="111"/>
      <c r="F32" s="111"/>
      <c r="G32" s="111"/>
      <c r="H32" s="111"/>
      <c r="I32" s="118"/>
      <c r="J32" s="38" t="s">
        <v>10</v>
      </c>
      <c r="K32" s="124" t="s">
        <v>85</v>
      </c>
      <c r="L32" s="125"/>
      <c r="M32" s="125"/>
      <c r="N32" s="126"/>
    </row>
    <row r="33" spans="1:14" s="39" customFormat="1" ht="13.5" customHeight="1" x14ac:dyDescent="0.25">
      <c r="A33" s="40"/>
      <c r="B33" s="40"/>
      <c r="C33" s="40"/>
      <c r="D33" s="40"/>
      <c r="E33" s="40"/>
      <c r="F33" s="40"/>
      <c r="G33" s="40"/>
      <c r="H33" s="40"/>
      <c r="I33" s="41"/>
      <c r="J33" s="42"/>
      <c r="K33" s="43"/>
      <c r="L33" s="43"/>
      <c r="M33" s="43"/>
      <c r="N33" s="43"/>
    </row>
  </sheetData>
  <sheetProtection selectLockedCells="1"/>
  <mergeCells count="34">
    <mergeCell ref="L26:N26"/>
    <mergeCell ref="A30:H32"/>
    <mergeCell ref="I30:I32"/>
    <mergeCell ref="K30:N30"/>
    <mergeCell ref="K31:N31"/>
    <mergeCell ref="K32:N32"/>
    <mergeCell ref="I14:N14"/>
    <mergeCell ref="I15:N18"/>
    <mergeCell ref="A16:C16"/>
    <mergeCell ref="D16:H16"/>
    <mergeCell ref="A17:C18"/>
    <mergeCell ref="A14:C15"/>
    <mergeCell ref="D14:H15"/>
    <mergeCell ref="D17:H18"/>
    <mergeCell ref="A8:C8"/>
    <mergeCell ref="D8:H8"/>
    <mergeCell ref="I8:N13"/>
    <mergeCell ref="A9:C9"/>
    <mergeCell ref="D9:H9"/>
    <mergeCell ref="A10:C10"/>
    <mergeCell ref="D10:H10"/>
    <mergeCell ref="A11:C11"/>
    <mergeCell ref="D11:H11"/>
    <mergeCell ref="A12:C12"/>
    <mergeCell ref="D12:H12"/>
    <mergeCell ref="A13:C13"/>
    <mergeCell ref="D13:H13"/>
    <mergeCell ref="A1:M1"/>
    <mergeCell ref="A5:N5"/>
    <mergeCell ref="A6:H6"/>
    <mergeCell ref="I6:N6"/>
    <mergeCell ref="A7:C7"/>
    <mergeCell ref="D7:H7"/>
    <mergeCell ref="I7:N7"/>
  </mergeCells>
  <pageMargins left="0.39370078740157483" right="0.39370078740157483" top="0.59055118110236227" bottom="0.78740157480314965" header="0.19685039370078741" footer="0.19685039370078741"/>
  <pageSetup paperSize="9" scale="96" orientation="portrait" r:id="rId1"/>
  <headerFooter scaleWithDoc="0">
    <oddHeader>&amp;L&amp;G&amp;RPrestations de service d'ingénierie et d'architecture
&amp;"Arial,Gras"Annexe C - Cahier d'offre</oddHeader>
    <oddFooter xml:space="preserve">&amp;L&amp;G&amp;R&amp;6&amp;A  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6315B-BEB1-46B0-8852-DF29A07A1CFE}">
  <dimension ref="A1:N33"/>
  <sheetViews>
    <sheetView view="pageBreakPreview" zoomScaleNormal="100" zoomScaleSheetLayoutView="100" workbookViewId="0">
      <selection activeCell="A2" sqref="A2"/>
    </sheetView>
  </sheetViews>
  <sheetFormatPr baseColWidth="10" defaultColWidth="11.453125" defaultRowHeight="12.5" x14ac:dyDescent="0.25"/>
  <cols>
    <col min="1" max="1" width="3.54296875" style="5" customWidth="1"/>
    <col min="2" max="2" width="16.1796875" style="5" customWidth="1"/>
    <col min="3" max="3" width="8.26953125" style="5" customWidth="1"/>
    <col min="4" max="4" width="4.7265625" style="5" customWidth="1"/>
    <col min="5" max="6" width="2.1796875" style="5" customWidth="1"/>
    <col min="7" max="7" width="8" style="5" customWidth="1"/>
    <col min="8" max="8" width="15.81640625" style="5" customWidth="1"/>
    <col min="9" max="9" width="2.1796875" style="5" customWidth="1"/>
    <col min="10" max="10" width="2.7265625" style="5" customWidth="1"/>
    <col min="11" max="11" width="13.54296875" style="5" customWidth="1"/>
    <col min="12" max="12" width="2.1796875" style="5" customWidth="1"/>
    <col min="13" max="13" width="9.54296875" style="5" customWidth="1"/>
    <col min="14" max="14" width="9.81640625" style="5" customWidth="1"/>
    <col min="15" max="16384" width="11.453125" style="5"/>
  </cols>
  <sheetData>
    <row r="1" spans="1:14" ht="24.75" customHeight="1" x14ac:dyDescent="0.25">
      <c r="A1" s="64" t="s">
        <v>117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5"/>
      <c r="N1" s="18" t="s">
        <v>17</v>
      </c>
    </row>
    <row r="2" spans="1:14" ht="9" customHeight="1" thickBot="1" x14ac:dyDescent="0.3"/>
    <row r="3" spans="1:14" ht="26.25" customHeight="1" thickBot="1" x14ac:dyDescent="0.3">
      <c r="A3" s="13" t="s">
        <v>31</v>
      </c>
      <c r="B3" s="16"/>
      <c r="C3" s="16"/>
      <c r="D3" s="16"/>
      <c r="E3" s="16"/>
      <c r="F3" s="16"/>
      <c r="G3" s="16"/>
      <c r="H3" s="16"/>
      <c r="I3" s="16"/>
      <c r="J3" s="16"/>
      <c r="K3" s="17"/>
      <c r="L3" s="17"/>
      <c r="M3" s="14"/>
      <c r="N3" s="15">
        <v>0.4</v>
      </c>
    </row>
    <row r="4" spans="1:14" s="9" customFormat="1" ht="26.25" customHeight="1" x14ac:dyDescent="0.25">
      <c r="A4" s="10" t="s">
        <v>32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2">
        <v>0.12</v>
      </c>
    </row>
    <row r="5" spans="1:14" s="2" customFormat="1" ht="14" x14ac:dyDescent="0.25">
      <c r="A5" s="80"/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</row>
    <row r="6" spans="1:14" s="3" customFormat="1" ht="24" customHeight="1" x14ac:dyDescent="0.25">
      <c r="A6" s="81" t="s">
        <v>33</v>
      </c>
      <c r="B6" s="81"/>
      <c r="C6" s="81"/>
      <c r="D6" s="81"/>
      <c r="E6" s="81"/>
      <c r="F6" s="81"/>
      <c r="G6" s="81"/>
      <c r="H6" s="81"/>
      <c r="I6" s="82" t="s">
        <v>28</v>
      </c>
      <c r="J6" s="82"/>
      <c r="K6" s="82"/>
      <c r="L6" s="82"/>
      <c r="M6" s="82"/>
      <c r="N6" s="82"/>
    </row>
    <row r="7" spans="1:14" s="2" customFormat="1" ht="13.5" customHeight="1" x14ac:dyDescent="0.3">
      <c r="A7" s="101" t="s">
        <v>14</v>
      </c>
      <c r="B7" s="102"/>
      <c r="C7" s="102"/>
      <c r="D7" s="103" t="s">
        <v>86</v>
      </c>
      <c r="E7" s="104"/>
      <c r="F7" s="104"/>
      <c r="G7" s="104"/>
      <c r="H7" s="105"/>
      <c r="I7" s="99" t="s">
        <v>20</v>
      </c>
      <c r="J7" s="99"/>
      <c r="K7" s="99"/>
      <c r="L7" s="99"/>
      <c r="M7" s="99"/>
      <c r="N7" s="100"/>
    </row>
    <row r="8" spans="1:14" ht="13.5" customHeight="1" x14ac:dyDescent="0.3">
      <c r="A8" s="83" t="s">
        <v>21</v>
      </c>
      <c r="B8" s="84"/>
      <c r="C8" s="84"/>
      <c r="D8" s="77" t="s">
        <v>87</v>
      </c>
      <c r="E8" s="78"/>
      <c r="F8" s="78"/>
      <c r="G8" s="78"/>
      <c r="H8" s="79"/>
      <c r="I8" s="66" t="s">
        <v>93</v>
      </c>
      <c r="J8" s="85"/>
      <c r="K8" s="85"/>
      <c r="L8" s="85"/>
      <c r="M8" s="85"/>
      <c r="N8" s="86"/>
    </row>
    <row r="9" spans="1:14" ht="13.5" customHeight="1" x14ac:dyDescent="0.3">
      <c r="A9" s="83" t="s">
        <v>25</v>
      </c>
      <c r="B9" s="84"/>
      <c r="C9" s="84"/>
      <c r="D9" s="96" t="s">
        <v>88</v>
      </c>
      <c r="E9" s="97"/>
      <c r="F9" s="97"/>
      <c r="G9" s="97"/>
      <c r="H9" s="98"/>
      <c r="I9" s="87"/>
      <c r="J9" s="88"/>
      <c r="K9" s="88"/>
      <c r="L9" s="88"/>
      <c r="M9" s="88"/>
      <c r="N9" s="89"/>
    </row>
    <row r="10" spans="1:14" ht="13.5" customHeight="1" x14ac:dyDescent="0.3">
      <c r="A10" s="83" t="s">
        <v>24</v>
      </c>
      <c r="B10" s="84"/>
      <c r="C10" s="84"/>
      <c r="D10" s="93">
        <v>38</v>
      </c>
      <c r="E10" s="94"/>
      <c r="F10" s="94"/>
      <c r="G10" s="94"/>
      <c r="H10" s="95"/>
      <c r="I10" s="87"/>
      <c r="J10" s="88"/>
      <c r="K10" s="88"/>
      <c r="L10" s="88"/>
      <c r="M10" s="88"/>
      <c r="N10" s="89"/>
    </row>
    <row r="11" spans="1:14" ht="13.5" customHeight="1" x14ac:dyDescent="0.3">
      <c r="A11" s="83" t="s">
        <v>23</v>
      </c>
      <c r="B11" s="84"/>
      <c r="C11" s="84"/>
      <c r="D11" s="93">
        <v>64</v>
      </c>
      <c r="E11" s="94"/>
      <c r="F11" s="94"/>
      <c r="G11" s="94"/>
      <c r="H11" s="95"/>
      <c r="I11" s="87"/>
      <c r="J11" s="88"/>
      <c r="K11" s="88"/>
      <c r="L11" s="88"/>
      <c r="M11" s="88"/>
      <c r="N11" s="89"/>
    </row>
    <row r="12" spans="1:14" ht="13.5" customHeight="1" x14ac:dyDescent="0.3">
      <c r="A12" s="83" t="s">
        <v>22</v>
      </c>
      <c r="B12" s="84"/>
      <c r="C12" s="84"/>
      <c r="D12" s="93">
        <v>1995</v>
      </c>
      <c r="E12" s="94"/>
      <c r="F12" s="94"/>
      <c r="G12" s="94"/>
      <c r="H12" s="95"/>
      <c r="I12" s="87"/>
      <c r="J12" s="88"/>
      <c r="K12" s="88"/>
      <c r="L12" s="88"/>
      <c r="M12" s="88"/>
      <c r="N12" s="89"/>
    </row>
    <row r="13" spans="1:14" ht="13.5" customHeight="1" x14ac:dyDescent="0.25">
      <c r="A13" s="114" t="s">
        <v>26</v>
      </c>
      <c r="B13" s="115"/>
      <c r="C13" s="115"/>
      <c r="D13" s="72" t="s">
        <v>89</v>
      </c>
      <c r="E13" s="73"/>
      <c r="F13" s="73"/>
      <c r="G13" s="73"/>
      <c r="H13" s="74"/>
      <c r="I13" s="90"/>
      <c r="J13" s="91"/>
      <c r="K13" s="91"/>
      <c r="L13" s="91"/>
      <c r="M13" s="91"/>
      <c r="N13" s="92"/>
    </row>
    <row r="14" spans="1:14" ht="14.25" customHeight="1" x14ac:dyDescent="0.25">
      <c r="A14" s="122" t="s">
        <v>18</v>
      </c>
      <c r="B14" s="123"/>
      <c r="C14" s="123"/>
      <c r="D14" s="66"/>
      <c r="E14" s="67"/>
      <c r="F14" s="67"/>
      <c r="G14" s="67"/>
      <c r="H14" s="68"/>
      <c r="I14" s="75" t="s">
        <v>19</v>
      </c>
      <c r="J14" s="75"/>
      <c r="K14" s="75"/>
      <c r="L14" s="75"/>
      <c r="M14" s="75"/>
      <c r="N14" s="76"/>
    </row>
    <row r="15" spans="1:14" ht="14.25" customHeight="1" x14ac:dyDescent="0.25">
      <c r="A15" s="122"/>
      <c r="B15" s="123"/>
      <c r="C15" s="123"/>
      <c r="D15" s="69"/>
      <c r="E15" s="70"/>
      <c r="F15" s="70"/>
      <c r="G15" s="70"/>
      <c r="H15" s="71"/>
      <c r="I15" s="66" t="s">
        <v>92</v>
      </c>
      <c r="J15" s="85"/>
      <c r="K15" s="85"/>
      <c r="L15" s="85"/>
      <c r="M15" s="85"/>
      <c r="N15" s="86"/>
    </row>
    <row r="16" spans="1:14" ht="14.25" customHeight="1" x14ac:dyDescent="0.25">
      <c r="A16" s="114" t="s">
        <v>27</v>
      </c>
      <c r="B16" s="115"/>
      <c r="C16" s="115"/>
      <c r="D16" s="72" t="s">
        <v>91</v>
      </c>
      <c r="E16" s="73"/>
      <c r="F16" s="73"/>
      <c r="G16" s="73"/>
      <c r="H16" s="74"/>
      <c r="I16" s="87"/>
      <c r="J16" s="88"/>
      <c r="K16" s="88"/>
      <c r="L16" s="88"/>
      <c r="M16" s="88"/>
      <c r="N16" s="89"/>
    </row>
    <row r="17" spans="1:14" ht="14.25" customHeight="1" x14ac:dyDescent="0.25">
      <c r="A17" s="129" t="s">
        <v>1</v>
      </c>
      <c r="B17" s="130"/>
      <c r="C17" s="130"/>
      <c r="D17" s="66" t="s">
        <v>90</v>
      </c>
      <c r="E17" s="67"/>
      <c r="F17" s="67"/>
      <c r="G17" s="67"/>
      <c r="H17" s="68"/>
      <c r="I17" s="87"/>
      <c r="J17" s="88"/>
      <c r="K17" s="88"/>
      <c r="L17" s="88"/>
      <c r="M17" s="88"/>
      <c r="N17" s="89"/>
    </row>
    <row r="18" spans="1:14" ht="12" customHeight="1" x14ac:dyDescent="0.25">
      <c r="A18" s="131"/>
      <c r="B18" s="132"/>
      <c r="C18" s="132"/>
      <c r="D18" s="69"/>
      <c r="E18" s="70"/>
      <c r="F18" s="70"/>
      <c r="G18" s="70"/>
      <c r="H18" s="71"/>
      <c r="I18" s="90"/>
      <c r="J18" s="91"/>
      <c r="K18" s="91"/>
      <c r="L18" s="91"/>
      <c r="M18" s="91"/>
      <c r="N18" s="92"/>
    </row>
    <row r="19" spans="1:14" ht="3" customHeight="1" x14ac:dyDescent="0.25">
      <c r="A19" s="19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1:14" ht="12.75" customHeight="1" x14ac:dyDescent="0.3">
      <c r="A20" s="22" t="s">
        <v>11</v>
      </c>
      <c r="B20" s="7"/>
      <c r="C20" s="7"/>
      <c r="D20" s="23"/>
      <c r="E20" s="1"/>
      <c r="F20" s="24" t="s">
        <v>12</v>
      </c>
      <c r="G20" s="24"/>
      <c r="I20" s="1" t="s">
        <v>51</v>
      </c>
      <c r="J20" s="5" t="s">
        <v>0</v>
      </c>
      <c r="L20" s="1"/>
      <c r="M20" s="24" t="s">
        <v>13</v>
      </c>
      <c r="N20" s="23"/>
    </row>
    <row r="21" spans="1:14" ht="3" customHeight="1" x14ac:dyDescent="0.3">
      <c r="A21" s="25"/>
      <c r="B21" s="26"/>
      <c r="C21" s="26"/>
      <c r="D21" s="26"/>
      <c r="E21" s="26"/>
      <c r="F21" s="26"/>
      <c r="G21" s="26"/>
      <c r="H21" s="26"/>
      <c r="I21" s="27"/>
      <c r="J21" s="27"/>
      <c r="L21" s="27"/>
      <c r="M21" s="27"/>
      <c r="N21" s="28"/>
    </row>
    <row r="22" spans="1:14" ht="12.75" customHeight="1" x14ac:dyDescent="0.25">
      <c r="A22" s="4" t="s">
        <v>2</v>
      </c>
      <c r="B22" s="8"/>
      <c r="C22" s="8"/>
      <c r="D22" s="8"/>
      <c r="E22" s="8"/>
      <c r="F22" s="8"/>
      <c r="G22" s="8"/>
      <c r="H22" s="8"/>
      <c r="I22" s="1" t="s">
        <v>51</v>
      </c>
      <c r="J22" s="5" t="s">
        <v>16</v>
      </c>
      <c r="L22" s="1"/>
      <c r="M22" s="24" t="s">
        <v>3</v>
      </c>
      <c r="N22" s="23"/>
    </row>
    <row r="23" spans="1:14" ht="3" customHeight="1" x14ac:dyDescent="0.25">
      <c r="A23" s="29"/>
      <c r="B23" s="30"/>
      <c r="C23" s="30"/>
      <c r="D23" s="30"/>
      <c r="E23" s="30"/>
      <c r="F23" s="30"/>
      <c r="G23" s="30"/>
      <c r="H23" s="30"/>
      <c r="I23" s="31"/>
      <c r="L23" s="31"/>
      <c r="M23" s="27"/>
      <c r="N23" s="28"/>
    </row>
    <row r="24" spans="1:14" ht="13" x14ac:dyDescent="0.25">
      <c r="A24" s="4" t="s">
        <v>4</v>
      </c>
      <c r="B24" s="8"/>
      <c r="C24" s="8"/>
      <c r="D24" s="8"/>
      <c r="E24" s="8"/>
      <c r="F24" s="8"/>
      <c r="G24" s="8"/>
      <c r="H24" s="8"/>
      <c r="I24" s="1"/>
      <c r="J24" s="5" t="s">
        <v>16</v>
      </c>
      <c r="L24" s="1" t="s">
        <v>51</v>
      </c>
      <c r="M24" s="24" t="s">
        <v>3</v>
      </c>
      <c r="N24" s="23"/>
    </row>
    <row r="25" spans="1:14" ht="3" customHeight="1" x14ac:dyDescent="0.25">
      <c r="A25" s="29"/>
      <c r="B25" s="30"/>
      <c r="C25" s="30"/>
      <c r="D25" s="30"/>
      <c r="E25" s="30"/>
      <c r="F25" s="30"/>
      <c r="G25" s="30"/>
      <c r="H25" s="30"/>
      <c r="I25" s="30"/>
      <c r="J25" s="30"/>
      <c r="L25" s="30"/>
      <c r="M25" s="30"/>
      <c r="N25" s="28"/>
    </row>
    <row r="26" spans="1:14" ht="13" x14ac:dyDescent="0.3">
      <c r="A26" s="22" t="s">
        <v>29</v>
      </c>
      <c r="B26" s="7"/>
      <c r="C26" s="32"/>
      <c r="F26" s="1"/>
      <c r="G26" s="24" t="s">
        <v>15</v>
      </c>
      <c r="I26" s="1" t="s">
        <v>51</v>
      </c>
      <c r="J26" s="5" t="s">
        <v>5</v>
      </c>
      <c r="L26" s="119">
        <v>44074</v>
      </c>
      <c r="M26" s="120"/>
      <c r="N26" s="121"/>
    </row>
    <row r="27" spans="1:14" ht="3" customHeight="1" x14ac:dyDescent="0.25">
      <c r="A27" s="24"/>
      <c r="N27" s="23"/>
    </row>
    <row r="28" spans="1:14" ht="13" x14ac:dyDescent="0.3">
      <c r="A28" s="22" t="s">
        <v>30</v>
      </c>
      <c r="B28" s="7"/>
      <c r="C28" s="7"/>
      <c r="D28" s="7"/>
      <c r="E28" s="7"/>
      <c r="F28" s="7"/>
      <c r="G28" s="7"/>
      <c r="H28" s="61">
        <v>0.15</v>
      </c>
      <c r="I28" s="6" t="s">
        <v>6</v>
      </c>
      <c r="J28" s="33"/>
      <c r="L28" s="6"/>
      <c r="M28" s="6"/>
      <c r="N28" s="34"/>
    </row>
    <row r="29" spans="1:14" ht="3" customHeight="1" x14ac:dyDescent="0.25">
      <c r="A29" s="35"/>
      <c r="N29" s="23"/>
    </row>
    <row r="30" spans="1:14" ht="13.5" customHeight="1" x14ac:dyDescent="0.25">
      <c r="A30" s="106" t="s">
        <v>7</v>
      </c>
      <c r="B30" s="107"/>
      <c r="C30" s="107"/>
      <c r="D30" s="107"/>
      <c r="E30" s="107"/>
      <c r="F30" s="107"/>
      <c r="G30" s="107"/>
      <c r="H30" s="107"/>
      <c r="I30" s="116"/>
      <c r="J30" s="36" t="s">
        <v>8</v>
      </c>
      <c r="K30" s="103" t="s">
        <v>94</v>
      </c>
      <c r="L30" s="112"/>
      <c r="M30" s="112"/>
      <c r="N30" s="113"/>
    </row>
    <row r="31" spans="1:14" ht="13.5" customHeight="1" x14ac:dyDescent="0.25">
      <c r="A31" s="108"/>
      <c r="B31" s="109"/>
      <c r="C31" s="109"/>
      <c r="D31" s="109"/>
      <c r="E31" s="109"/>
      <c r="F31" s="109"/>
      <c r="G31" s="109"/>
      <c r="H31" s="109"/>
      <c r="I31" s="117"/>
      <c r="J31" s="37" t="s">
        <v>9</v>
      </c>
      <c r="K31" s="96" t="s">
        <v>95</v>
      </c>
      <c r="L31" s="127"/>
      <c r="M31" s="127"/>
      <c r="N31" s="128"/>
    </row>
    <row r="32" spans="1:14" ht="13.5" customHeight="1" x14ac:dyDescent="0.25">
      <c r="A32" s="110"/>
      <c r="B32" s="111"/>
      <c r="C32" s="111"/>
      <c r="D32" s="111"/>
      <c r="E32" s="111"/>
      <c r="F32" s="111"/>
      <c r="G32" s="111"/>
      <c r="H32" s="111"/>
      <c r="I32" s="118"/>
      <c r="J32" s="38" t="s">
        <v>10</v>
      </c>
      <c r="K32" s="124" t="s">
        <v>96</v>
      </c>
      <c r="L32" s="125"/>
      <c r="M32" s="125"/>
      <c r="N32" s="126"/>
    </row>
    <row r="33" spans="1:14" s="39" customFormat="1" ht="13.5" customHeight="1" x14ac:dyDescent="0.25">
      <c r="A33" s="40"/>
      <c r="B33" s="40"/>
      <c r="C33" s="40"/>
      <c r="D33" s="40"/>
      <c r="E33" s="40"/>
      <c r="F33" s="40"/>
      <c r="G33" s="40"/>
      <c r="H33" s="40"/>
      <c r="I33" s="41"/>
      <c r="J33" s="42"/>
      <c r="K33" s="43"/>
      <c r="L33" s="43"/>
      <c r="M33" s="43"/>
      <c r="N33" s="43"/>
    </row>
  </sheetData>
  <sheetProtection selectLockedCells="1"/>
  <mergeCells count="34">
    <mergeCell ref="L26:N26"/>
    <mergeCell ref="A30:H32"/>
    <mergeCell ref="I30:I32"/>
    <mergeCell ref="K30:N30"/>
    <mergeCell ref="K31:N31"/>
    <mergeCell ref="K32:N32"/>
    <mergeCell ref="I14:N14"/>
    <mergeCell ref="I15:N18"/>
    <mergeCell ref="A16:C16"/>
    <mergeCell ref="D16:H16"/>
    <mergeCell ref="A17:C18"/>
    <mergeCell ref="A14:C15"/>
    <mergeCell ref="D14:H15"/>
    <mergeCell ref="D17:H18"/>
    <mergeCell ref="A8:C8"/>
    <mergeCell ref="D8:H8"/>
    <mergeCell ref="I8:N13"/>
    <mergeCell ref="A9:C9"/>
    <mergeCell ref="D9:H9"/>
    <mergeCell ref="A10:C10"/>
    <mergeCell ref="D10:H10"/>
    <mergeCell ref="A11:C11"/>
    <mergeCell ref="D11:H11"/>
    <mergeCell ref="A12:C12"/>
    <mergeCell ref="D12:H12"/>
    <mergeCell ref="A13:C13"/>
    <mergeCell ref="D13:H13"/>
    <mergeCell ref="A1:M1"/>
    <mergeCell ref="A5:N5"/>
    <mergeCell ref="A6:H6"/>
    <mergeCell ref="I6:N6"/>
    <mergeCell ref="A7:C7"/>
    <mergeCell ref="D7:H7"/>
    <mergeCell ref="I7:N7"/>
  </mergeCells>
  <pageMargins left="0.39370078740157483" right="0.39370078740157483" top="0.59055118110236227" bottom="0.78740157480314965" header="0.19685039370078741" footer="0.19685039370078741"/>
  <pageSetup paperSize="9" scale="96" orientation="portrait" r:id="rId1"/>
  <headerFooter scaleWithDoc="0">
    <oddHeader>&amp;L&amp;G&amp;RPrestations de service d'ingénierie et d'architecture
&amp;"Arial,Gras"Annexe C - Cahier d'offre</oddHeader>
    <oddFooter xml:space="preserve">&amp;L&amp;G&amp;R&amp;6&amp;A  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7A1CA-28E9-40BB-9DC7-153834B3122C}">
  <dimension ref="A1:N33"/>
  <sheetViews>
    <sheetView view="pageBreakPreview" zoomScaleNormal="100" zoomScaleSheetLayoutView="100" workbookViewId="0">
      <selection activeCell="A2" sqref="A2"/>
    </sheetView>
  </sheetViews>
  <sheetFormatPr baseColWidth="10" defaultColWidth="11.453125" defaultRowHeight="12.5" x14ac:dyDescent="0.25"/>
  <cols>
    <col min="1" max="1" width="3.54296875" style="5" customWidth="1"/>
    <col min="2" max="2" width="16.1796875" style="5" customWidth="1"/>
    <col min="3" max="3" width="8.26953125" style="5" customWidth="1"/>
    <col min="4" max="4" width="4.7265625" style="5" customWidth="1"/>
    <col min="5" max="6" width="2.1796875" style="5" customWidth="1"/>
    <col min="7" max="7" width="8" style="5" customWidth="1"/>
    <col min="8" max="8" width="15.81640625" style="5" customWidth="1"/>
    <col min="9" max="9" width="2.1796875" style="5" customWidth="1"/>
    <col min="10" max="10" width="2.7265625" style="5" customWidth="1"/>
    <col min="11" max="11" width="13.54296875" style="5" customWidth="1"/>
    <col min="12" max="12" width="2.1796875" style="5" customWidth="1"/>
    <col min="13" max="13" width="9.54296875" style="5" customWidth="1"/>
    <col min="14" max="14" width="9.81640625" style="5" customWidth="1"/>
    <col min="15" max="16384" width="11.453125" style="5"/>
  </cols>
  <sheetData>
    <row r="1" spans="1:14" ht="24.75" customHeight="1" x14ac:dyDescent="0.25">
      <c r="A1" s="64" t="s">
        <v>118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5"/>
      <c r="N1" s="18" t="s">
        <v>17</v>
      </c>
    </row>
    <row r="2" spans="1:14" ht="9" customHeight="1" thickBot="1" x14ac:dyDescent="0.3"/>
    <row r="3" spans="1:14" ht="26.25" customHeight="1" thickBot="1" x14ac:dyDescent="0.3">
      <c r="A3" s="13" t="s">
        <v>31</v>
      </c>
      <c r="B3" s="16"/>
      <c r="C3" s="16"/>
      <c r="D3" s="16"/>
      <c r="E3" s="16"/>
      <c r="F3" s="16"/>
      <c r="G3" s="16"/>
      <c r="H3" s="16"/>
      <c r="I3" s="16"/>
      <c r="J3" s="16"/>
      <c r="K3" s="17"/>
      <c r="L3" s="17"/>
      <c r="M3" s="14"/>
      <c r="N3" s="15">
        <v>0.4</v>
      </c>
    </row>
    <row r="4" spans="1:14" s="9" customFormat="1" ht="26.25" customHeight="1" x14ac:dyDescent="0.25">
      <c r="A4" s="10" t="s">
        <v>32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2">
        <v>0.12</v>
      </c>
    </row>
    <row r="5" spans="1:14" s="2" customFormat="1" ht="14" x14ac:dyDescent="0.25">
      <c r="A5" s="80"/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</row>
    <row r="6" spans="1:14" s="3" customFormat="1" ht="24" customHeight="1" x14ac:dyDescent="0.25">
      <c r="A6" s="81" t="s">
        <v>33</v>
      </c>
      <c r="B6" s="81"/>
      <c r="C6" s="81"/>
      <c r="D6" s="81"/>
      <c r="E6" s="81"/>
      <c r="F6" s="81"/>
      <c r="G6" s="81"/>
      <c r="H6" s="81"/>
      <c r="I6" s="82" t="s">
        <v>28</v>
      </c>
      <c r="J6" s="82"/>
      <c r="K6" s="82"/>
      <c r="L6" s="82"/>
      <c r="M6" s="82"/>
      <c r="N6" s="82"/>
    </row>
    <row r="7" spans="1:14" s="2" customFormat="1" ht="13.5" customHeight="1" x14ac:dyDescent="0.3">
      <c r="A7" s="101" t="s">
        <v>14</v>
      </c>
      <c r="B7" s="102"/>
      <c r="C7" s="102"/>
      <c r="D7" s="103" t="s">
        <v>98</v>
      </c>
      <c r="E7" s="104"/>
      <c r="F7" s="104"/>
      <c r="G7" s="104"/>
      <c r="H7" s="105"/>
      <c r="I7" s="99" t="s">
        <v>20</v>
      </c>
      <c r="J7" s="99"/>
      <c r="K7" s="99"/>
      <c r="L7" s="99"/>
      <c r="M7" s="99"/>
      <c r="N7" s="100"/>
    </row>
    <row r="8" spans="1:14" ht="13.5" customHeight="1" x14ac:dyDescent="0.3">
      <c r="A8" s="83" t="s">
        <v>21</v>
      </c>
      <c r="B8" s="84"/>
      <c r="C8" s="84"/>
      <c r="D8" s="77" t="s">
        <v>97</v>
      </c>
      <c r="E8" s="78"/>
      <c r="F8" s="78"/>
      <c r="G8" s="78"/>
      <c r="H8" s="79"/>
      <c r="I8" s="66" t="s">
        <v>103</v>
      </c>
      <c r="J8" s="85"/>
      <c r="K8" s="85"/>
      <c r="L8" s="85"/>
      <c r="M8" s="85"/>
      <c r="N8" s="86"/>
    </row>
    <row r="9" spans="1:14" ht="13.5" customHeight="1" x14ac:dyDescent="0.3">
      <c r="A9" s="83" t="s">
        <v>25</v>
      </c>
      <c r="B9" s="84"/>
      <c r="C9" s="84"/>
      <c r="D9" s="96" t="s">
        <v>99</v>
      </c>
      <c r="E9" s="97"/>
      <c r="F9" s="97"/>
      <c r="G9" s="97"/>
      <c r="H9" s="98"/>
      <c r="I9" s="87"/>
      <c r="J9" s="88"/>
      <c r="K9" s="88"/>
      <c r="L9" s="88"/>
      <c r="M9" s="88"/>
      <c r="N9" s="89"/>
    </row>
    <row r="10" spans="1:14" ht="13.5" customHeight="1" x14ac:dyDescent="0.3">
      <c r="A10" s="83" t="s">
        <v>24</v>
      </c>
      <c r="B10" s="84"/>
      <c r="C10" s="84"/>
      <c r="D10" s="93">
        <v>25</v>
      </c>
      <c r="E10" s="94"/>
      <c r="F10" s="94"/>
      <c r="G10" s="94"/>
      <c r="H10" s="95"/>
      <c r="I10" s="87"/>
      <c r="J10" s="88"/>
      <c r="K10" s="88"/>
      <c r="L10" s="88"/>
      <c r="M10" s="88"/>
      <c r="N10" s="89"/>
    </row>
    <row r="11" spans="1:14" ht="13.5" customHeight="1" x14ac:dyDescent="0.3">
      <c r="A11" s="83" t="s">
        <v>23</v>
      </c>
      <c r="B11" s="84"/>
      <c r="C11" s="84"/>
      <c r="D11" s="93">
        <v>45</v>
      </c>
      <c r="E11" s="94"/>
      <c r="F11" s="94"/>
      <c r="G11" s="94"/>
      <c r="H11" s="95"/>
      <c r="I11" s="87"/>
      <c r="J11" s="88"/>
      <c r="K11" s="88"/>
      <c r="L11" s="88"/>
      <c r="M11" s="88"/>
      <c r="N11" s="89"/>
    </row>
    <row r="12" spans="1:14" ht="13.5" customHeight="1" x14ac:dyDescent="0.3">
      <c r="A12" s="83" t="s">
        <v>22</v>
      </c>
      <c r="B12" s="84"/>
      <c r="C12" s="84"/>
      <c r="D12" s="93">
        <v>2010</v>
      </c>
      <c r="E12" s="94"/>
      <c r="F12" s="94"/>
      <c r="G12" s="94"/>
      <c r="H12" s="95"/>
      <c r="I12" s="87"/>
      <c r="J12" s="88"/>
      <c r="K12" s="88"/>
      <c r="L12" s="88"/>
      <c r="M12" s="88"/>
      <c r="N12" s="89"/>
    </row>
    <row r="13" spans="1:14" ht="13.5" customHeight="1" x14ac:dyDescent="0.25">
      <c r="A13" s="114" t="s">
        <v>26</v>
      </c>
      <c r="B13" s="115"/>
      <c r="C13" s="115"/>
      <c r="D13" s="72" t="s">
        <v>89</v>
      </c>
      <c r="E13" s="73"/>
      <c r="F13" s="73"/>
      <c r="G13" s="73"/>
      <c r="H13" s="74"/>
      <c r="I13" s="90"/>
      <c r="J13" s="91"/>
      <c r="K13" s="91"/>
      <c r="L13" s="91"/>
      <c r="M13" s="91"/>
      <c r="N13" s="92"/>
    </row>
    <row r="14" spans="1:14" ht="14.25" customHeight="1" x14ac:dyDescent="0.25">
      <c r="A14" s="122" t="s">
        <v>18</v>
      </c>
      <c r="B14" s="123"/>
      <c r="C14" s="123"/>
      <c r="D14" s="66" t="s">
        <v>100</v>
      </c>
      <c r="E14" s="67"/>
      <c r="F14" s="67"/>
      <c r="G14" s="67"/>
      <c r="H14" s="68"/>
      <c r="I14" s="75" t="s">
        <v>19</v>
      </c>
      <c r="J14" s="75"/>
      <c r="K14" s="75"/>
      <c r="L14" s="75"/>
      <c r="M14" s="75"/>
      <c r="N14" s="76"/>
    </row>
    <row r="15" spans="1:14" ht="14.25" customHeight="1" x14ac:dyDescent="0.25">
      <c r="A15" s="122"/>
      <c r="B15" s="123"/>
      <c r="C15" s="123"/>
      <c r="D15" s="69"/>
      <c r="E15" s="70"/>
      <c r="F15" s="70"/>
      <c r="G15" s="70"/>
      <c r="H15" s="71"/>
      <c r="I15" s="66" t="s">
        <v>104</v>
      </c>
      <c r="J15" s="85"/>
      <c r="K15" s="85"/>
      <c r="L15" s="85"/>
      <c r="M15" s="85"/>
      <c r="N15" s="86"/>
    </row>
    <row r="16" spans="1:14" ht="14.25" customHeight="1" x14ac:dyDescent="0.25">
      <c r="A16" s="114" t="s">
        <v>27</v>
      </c>
      <c r="B16" s="115"/>
      <c r="C16" s="115"/>
      <c r="D16" s="72" t="s">
        <v>101</v>
      </c>
      <c r="E16" s="73"/>
      <c r="F16" s="73"/>
      <c r="G16" s="73"/>
      <c r="H16" s="74"/>
      <c r="I16" s="87"/>
      <c r="J16" s="88"/>
      <c r="K16" s="88"/>
      <c r="L16" s="88"/>
      <c r="M16" s="88"/>
      <c r="N16" s="89"/>
    </row>
    <row r="17" spans="1:14" ht="14.25" customHeight="1" x14ac:dyDescent="0.25">
      <c r="A17" s="129" t="s">
        <v>1</v>
      </c>
      <c r="B17" s="130"/>
      <c r="C17" s="130"/>
      <c r="D17" s="66" t="s">
        <v>102</v>
      </c>
      <c r="E17" s="67"/>
      <c r="F17" s="67"/>
      <c r="G17" s="67"/>
      <c r="H17" s="68"/>
      <c r="I17" s="87"/>
      <c r="J17" s="88"/>
      <c r="K17" s="88"/>
      <c r="L17" s="88"/>
      <c r="M17" s="88"/>
      <c r="N17" s="89"/>
    </row>
    <row r="18" spans="1:14" ht="12" customHeight="1" x14ac:dyDescent="0.25">
      <c r="A18" s="131"/>
      <c r="B18" s="132"/>
      <c r="C18" s="132"/>
      <c r="D18" s="69"/>
      <c r="E18" s="70"/>
      <c r="F18" s="70"/>
      <c r="G18" s="70"/>
      <c r="H18" s="71"/>
      <c r="I18" s="90"/>
      <c r="J18" s="91"/>
      <c r="K18" s="91"/>
      <c r="L18" s="91"/>
      <c r="M18" s="91"/>
      <c r="N18" s="92"/>
    </row>
    <row r="19" spans="1:14" ht="3" customHeight="1" x14ac:dyDescent="0.25">
      <c r="A19" s="19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1:14" ht="12.75" customHeight="1" x14ac:dyDescent="0.3">
      <c r="A20" s="22" t="s">
        <v>11</v>
      </c>
      <c r="B20" s="7"/>
      <c r="C20" s="7"/>
      <c r="D20" s="23"/>
      <c r="E20" s="1" t="s">
        <v>51</v>
      </c>
      <c r="F20" s="24" t="s">
        <v>12</v>
      </c>
      <c r="G20" s="24"/>
      <c r="I20" s="1"/>
      <c r="J20" s="5" t="s">
        <v>0</v>
      </c>
      <c r="L20" s="1"/>
      <c r="M20" s="24" t="s">
        <v>13</v>
      </c>
      <c r="N20" s="23"/>
    </row>
    <row r="21" spans="1:14" ht="3" customHeight="1" x14ac:dyDescent="0.3">
      <c r="A21" s="25"/>
      <c r="B21" s="26"/>
      <c r="C21" s="26"/>
      <c r="D21" s="26"/>
      <c r="E21" s="26"/>
      <c r="F21" s="26"/>
      <c r="G21" s="26"/>
      <c r="H21" s="26"/>
      <c r="I21" s="27"/>
      <c r="J21" s="27"/>
      <c r="L21" s="27"/>
      <c r="M21" s="27"/>
      <c r="N21" s="28"/>
    </row>
    <row r="22" spans="1:14" ht="12.75" customHeight="1" x14ac:dyDescent="0.25">
      <c r="A22" s="4" t="s">
        <v>2</v>
      </c>
      <c r="B22" s="8"/>
      <c r="C22" s="8"/>
      <c r="D22" s="8"/>
      <c r="E22" s="8"/>
      <c r="F22" s="8"/>
      <c r="G22" s="8"/>
      <c r="H22" s="8"/>
      <c r="I22" s="1" t="s">
        <v>51</v>
      </c>
      <c r="J22" s="5" t="s">
        <v>16</v>
      </c>
      <c r="L22" s="1"/>
      <c r="M22" s="24" t="s">
        <v>3</v>
      </c>
      <c r="N22" s="23"/>
    </row>
    <row r="23" spans="1:14" ht="3" customHeight="1" x14ac:dyDescent="0.25">
      <c r="A23" s="29"/>
      <c r="B23" s="30"/>
      <c r="C23" s="30"/>
      <c r="D23" s="30"/>
      <c r="E23" s="30"/>
      <c r="F23" s="30"/>
      <c r="G23" s="30"/>
      <c r="H23" s="30"/>
      <c r="I23" s="31"/>
      <c r="L23" s="31"/>
      <c r="M23" s="27"/>
      <c r="N23" s="28"/>
    </row>
    <row r="24" spans="1:14" ht="13" x14ac:dyDescent="0.25">
      <c r="A24" s="4" t="s">
        <v>4</v>
      </c>
      <c r="B24" s="8"/>
      <c r="C24" s="8"/>
      <c r="D24" s="8"/>
      <c r="E24" s="8"/>
      <c r="F24" s="8"/>
      <c r="G24" s="8"/>
      <c r="H24" s="8"/>
      <c r="I24" s="1"/>
      <c r="J24" s="5" t="s">
        <v>16</v>
      </c>
      <c r="L24" s="1" t="s">
        <v>51</v>
      </c>
      <c r="M24" s="24" t="s">
        <v>3</v>
      </c>
      <c r="N24" s="23"/>
    </row>
    <row r="25" spans="1:14" ht="3" customHeight="1" x14ac:dyDescent="0.25">
      <c r="A25" s="29"/>
      <c r="B25" s="30"/>
      <c r="C25" s="30"/>
      <c r="D25" s="30"/>
      <c r="E25" s="30"/>
      <c r="F25" s="30"/>
      <c r="G25" s="30"/>
      <c r="H25" s="30"/>
      <c r="I25" s="30"/>
      <c r="J25" s="30"/>
      <c r="L25" s="30"/>
      <c r="M25" s="30"/>
      <c r="N25" s="28"/>
    </row>
    <row r="26" spans="1:14" ht="13" x14ac:dyDescent="0.3">
      <c r="A26" s="22" t="s">
        <v>29</v>
      </c>
      <c r="B26" s="7"/>
      <c r="C26" s="32"/>
      <c r="F26" s="1" t="s">
        <v>51</v>
      </c>
      <c r="G26" s="24" t="s">
        <v>15</v>
      </c>
      <c r="I26" s="1"/>
      <c r="J26" s="5" t="s">
        <v>5</v>
      </c>
      <c r="L26" s="119"/>
      <c r="M26" s="120"/>
      <c r="N26" s="121"/>
    </row>
    <row r="27" spans="1:14" ht="3" customHeight="1" x14ac:dyDescent="0.25">
      <c r="A27" s="24"/>
      <c r="N27" s="23"/>
    </row>
    <row r="28" spans="1:14" ht="13" x14ac:dyDescent="0.3">
      <c r="A28" s="22" t="s">
        <v>30</v>
      </c>
      <c r="B28" s="7"/>
      <c r="C28" s="7"/>
      <c r="D28" s="7"/>
      <c r="E28" s="7"/>
      <c r="F28" s="7"/>
      <c r="G28" s="7"/>
      <c r="H28" s="61">
        <v>0.4</v>
      </c>
      <c r="I28" s="6" t="s">
        <v>6</v>
      </c>
      <c r="J28" s="33"/>
      <c r="L28" s="6"/>
      <c r="M28" s="6"/>
      <c r="N28" s="34"/>
    </row>
    <row r="29" spans="1:14" ht="3" customHeight="1" x14ac:dyDescent="0.25">
      <c r="A29" s="35"/>
      <c r="N29" s="23"/>
    </row>
    <row r="30" spans="1:14" ht="13.5" customHeight="1" x14ac:dyDescent="0.25">
      <c r="A30" s="106" t="s">
        <v>7</v>
      </c>
      <c r="B30" s="107"/>
      <c r="C30" s="107"/>
      <c r="D30" s="107"/>
      <c r="E30" s="107"/>
      <c r="F30" s="107"/>
      <c r="G30" s="107"/>
      <c r="H30" s="107"/>
      <c r="I30" s="116"/>
      <c r="J30" s="36" t="s">
        <v>8</v>
      </c>
      <c r="K30" s="103" t="s">
        <v>105</v>
      </c>
      <c r="L30" s="112"/>
      <c r="M30" s="112"/>
      <c r="N30" s="113"/>
    </row>
    <row r="31" spans="1:14" ht="13.5" customHeight="1" x14ac:dyDescent="0.25">
      <c r="A31" s="108"/>
      <c r="B31" s="109"/>
      <c r="C31" s="109"/>
      <c r="D31" s="109"/>
      <c r="E31" s="109"/>
      <c r="F31" s="109"/>
      <c r="G31" s="109"/>
      <c r="H31" s="109"/>
      <c r="I31" s="117"/>
      <c r="J31" s="37" t="s">
        <v>9</v>
      </c>
      <c r="K31" s="96" t="s">
        <v>63</v>
      </c>
      <c r="L31" s="127"/>
      <c r="M31" s="127"/>
      <c r="N31" s="128"/>
    </row>
    <row r="32" spans="1:14" ht="13.5" customHeight="1" x14ac:dyDescent="0.25">
      <c r="A32" s="110"/>
      <c r="B32" s="111"/>
      <c r="C32" s="111"/>
      <c r="D32" s="111"/>
      <c r="E32" s="111"/>
      <c r="F32" s="111"/>
      <c r="G32" s="111"/>
      <c r="H32" s="111"/>
      <c r="I32" s="118"/>
      <c r="J32" s="38" t="s">
        <v>10</v>
      </c>
      <c r="K32" s="124" t="s">
        <v>61</v>
      </c>
      <c r="L32" s="125"/>
      <c r="M32" s="125"/>
      <c r="N32" s="126"/>
    </row>
    <row r="33" spans="1:14" s="39" customFormat="1" ht="13.5" customHeight="1" x14ac:dyDescent="0.25">
      <c r="A33" s="40"/>
      <c r="B33" s="40"/>
      <c r="C33" s="40"/>
      <c r="D33" s="40"/>
      <c r="E33" s="40"/>
      <c r="F33" s="40"/>
      <c r="G33" s="40"/>
      <c r="H33" s="40"/>
      <c r="I33" s="41"/>
      <c r="J33" s="42"/>
      <c r="K33" s="43"/>
      <c r="L33" s="43"/>
      <c r="M33" s="43"/>
      <c r="N33" s="43"/>
    </row>
  </sheetData>
  <sheetProtection selectLockedCells="1"/>
  <mergeCells count="34">
    <mergeCell ref="L26:N26"/>
    <mergeCell ref="A30:H32"/>
    <mergeCell ref="I30:I32"/>
    <mergeCell ref="K30:N30"/>
    <mergeCell ref="K31:N31"/>
    <mergeCell ref="K32:N32"/>
    <mergeCell ref="I14:N14"/>
    <mergeCell ref="I15:N18"/>
    <mergeCell ref="A16:C16"/>
    <mergeCell ref="D16:H16"/>
    <mergeCell ref="A17:C18"/>
    <mergeCell ref="A14:C15"/>
    <mergeCell ref="D14:H15"/>
    <mergeCell ref="D17:H18"/>
    <mergeCell ref="A8:C8"/>
    <mergeCell ref="D8:H8"/>
    <mergeCell ref="I8:N13"/>
    <mergeCell ref="A9:C9"/>
    <mergeCell ref="D9:H9"/>
    <mergeCell ref="A10:C10"/>
    <mergeCell ref="D10:H10"/>
    <mergeCell ref="A11:C11"/>
    <mergeCell ref="D11:H11"/>
    <mergeCell ref="A12:C12"/>
    <mergeCell ref="D12:H12"/>
    <mergeCell ref="A13:C13"/>
    <mergeCell ref="D13:H13"/>
    <mergeCell ref="A1:M1"/>
    <mergeCell ref="A5:N5"/>
    <mergeCell ref="A6:H6"/>
    <mergeCell ref="I6:N6"/>
    <mergeCell ref="A7:C7"/>
    <mergeCell ref="D7:H7"/>
    <mergeCell ref="I7:N7"/>
  </mergeCells>
  <pageMargins left="0.39370078740157483" right="0.39370078740157483" top="0.59055118110236227" bottom="0.78740157480314965" header="0.19685039370078741" footer="0.19685039370078741"/>
  <pageSetup paperSize="9" scale="96" orientation="portrait" r:id="rId1"/>
  <headerFooter scaleWithDoc="0">
    <oddHeader>&amp;L&amp;G&amp;RPrestations de service d'ingénierie et d'architecture
&amp;"Arial,Gras"Annexe C - Cahier d'offre</oddHeader>
    <oddFooter xml:space="preserve">&amp;L&amp;G&amp;R&amp;6&amp;A  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E8312-F220-4B27-B145-FB834F149A3C}">
  <dimension ref="A1:N33"/>
  <sheetViews>
    <sheetView view="pageBreakPreview" zoomScaleNormal="100" zoomScaleSheetLayoutView="100" workbookViewId="0">
      <selection activeCell="A2" sqref="A2"/>
    </sheetView>
  </sheetViews>
  <sheetFormatPr baseColWidth="10" defaultColWidth="11.453125" defaultRowHeight="12.5" x14ac:dyDescent="0.25"/>
  <cols>
    <col min="1" max="1" width="3.54296875" style="5" customWidth="1"/>
    <col min="2" max="2" width="16.1796875" style="5" customWidth="1"/>
    <col min="3" max="3" width="8.26953125" style="5" customWidth="1"/>
    <col min="4" max="4" width="4.7265625" style="5" customWidth="1"/>
    <col min="5" max="6" width="2.1796875" style="5" customWidth="1"/>
    <col min="7" max="7" width="8" style="5" customWidth="1"/>
    <col min="8" max="8" width="15.81640625" style="5" customWidth="1"/>
    <col min="9" max="9" width="2.1796875" style="5" customWidth="1"/>
    <col min="10" max="10" width="2.7265625" style="5" customWidth="1"/>
    <col min="11" max="11" width="13.54296875" style="5" customWidth="1"/>
    <col min="12" max="12" width="2.1796875" style="5" customWidth="1"/>
    <col min="13" max="13" width="9.54296875" style="5" customWidth="1"/>
    <col min="14" max="14" width="9.81640625" style="5" customWidth="1"/>
    <col min="15" max="16384" width="11.453125" style="5"/>
  </cols>
  <sheetData>
    <row r="1" spans="1:14" ht="24.75" customHeight="1" x14ac:dyDescent="0.25">
      <c r="A1" s="64" t="s">
        <v>119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5"/>
      <c r="N1" s="18" t="s">
        <v>17</v>
      </c>
    </row>
    <row r="2" spans="1:14" ht="9" customHeight="1" thickBot="1" x14ac:dyDescent="0.3"/>
    <row r="3" spans="1:14" ht="26.25" customHeight="1" thickBot="1" x14ac:dyDescent="0.3">
      <c r="A3" s="13" t="s">
        <v>31</v>
      </c>
      <c r="B3" s="16"/>
      <c r="C3" s="16"/>
      <c r="D3" s="16"/>
      <c r="E3" s="16"/>
      <c r="F3" s="16"/>
      <c r="G3" s="16"/>
      <c r="H3" s="16"/>
      <c r="I3" s="16"/>
      <c r="J3" s="16"/>
      <c r="K3" s="17"/>
      <c r="L3" s="17"/>
      <c r="M3" s="14"/>
      <c r="N3" s="15">
        <v>0.4</v>
      </c>
    </row>
    <row r="4" spans="1:14" s="9" customFormat="1" ht="26.25" customHeight="1" x14ac:dyDescent="0.25">
      <c r="A4" s="10" t="s">
        <v>32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2">
        <v>0.12</v>
      </c>
    </row>
    <row r="5" spans="1:14" s="2" customFormat="1" ht="14" x14ac:dyDescent="0.25">
      <c r="A5" s="80"/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</row>
    <row r="6" spans="1:14" s="3" customFormat="1" ht="24" customHeight="1" x14ac:dyDescent="0.25">
      <c r="A6" s="81" t="s">
        <v>33</v>
      </c>
      <c r="B6" s="81"/>
      <c r="C6" s="81"/>
      <c r="D6" s="81"/>
      <c r="E6" s="81"/>
      <c r="F6" s="81"/>
      <c r="G6" s="81"/>
      <c r="H6" s="81"/>
      <c r="I6" s="82" t="s">
        <v>28</v>
      </c>
      <c r="J6" s="82"/>
      <c r="K6" s="82"/>
      <c r="L6" s="82"/>
      <c r="M6" s="82"/>
      <c r="N6" s="82"/>
    </row>
    <row r="7" spans="1:14" s="2" customFormat="1" ht="13.5" customHeight="1" x14ac:dyDescent="0.3">
      <c r="A7" s="101" t="s">
        <v>14</v>
      </c>
      <c r="B7" s="102"/>
      <c r="C7" s="102"/>
      <c r="D7" s="103" t="s">
        <v>98</v>
      </c>
      <c r="E7" s="104"/>
      <c r="F7" s="104"/>
      <c r="G7" s="104"/>
      <c r="H7" s="105"/>
      <c r="I7" s="99" t="s">
        <v>20</v>
      </c>
      <c r="J7" s="99"/>
      <c r="K7" s="99"/>
      <c r="L7" s="99"/>
      <c r="M7" s="99"/>
      <c r="N7" s="100"/>
    </row>
    <row r="8" spans="1:14" ht="13.5" customHeight="1" x14ac:dyDescent="0.3">
      <c r="A8" s="83" t="s">
        <v>21</v>
      </c>
      <c r="B8" s="84"/>
      <c r="C8" s="84"/>
      <c r="D8" s="77" t="s">
        <v>97</v>
      </c>
      <c r="E8" s="78"/>
      <c r="F8" s="78"/>
      <c r="G8" s="78"/>
      <c r="H8" s="79"/>
      <c r="I8" s="66" t="s">
        <v>103</v>
      </c>
      <c r="J8" s="85"/>
      <c r="K8" s="85"/>
      <c r="L8" s="85"/>
      <c r="M8" s="85"/>
      <c r="N8" s="86"/>
    </row>
    <row r="9" spans="1:14" ht="13.5" customHeight="1" x14ac:dyDescent="0.3">
      <c r="A9" s="83" t="s">
        <v>25</v>
      </c>
      <c r="B9" s="84"/>
      <c r="C9" s="84"/>
      <c r="D9" s="96" t="s">
        <v>99</v>
      </c>
      <c r="E9" s="97"/>
      <c r="F9" s="97"/>
      <c r="G9" s="97"/>
      <c r="H9" s="98"/>
      <c r="I9" s="87"/>
      <c r="J9" s="88"/>
      <c r="K9" s="88"/>
      <c r="L9" s="88"/>
      <c r="M9" s="88"/>
      <c r="N9" s="89"/>
    </row>
    <row r="10" spans="1:14" ht="13.5" customHeight="1" x14ac:dyDescent="0.3">
      <c r="A10" s="83" t="s">
        <v>24</v>
      </c>
      <c r="B10" s="84"/>
      <c r="C10" s="84"/>
      <c r="D10" s="93">
        <v>25</v>
      </c>
      <c r="E10" s="94"/>
      <c r="F10" s="94"/>
      <c r="G10" s="94"/>
      <c r="H10" s="95"/>
      <c r="I10" s="87"/>
      <c r="J10" s="88"/>
      <c r="K10" s="88"/>
      <c r="L10" s="88"/>
      <c r="M10" s="88"/>
      <c r="N10" s="89"/>
    </row>
    <row r="11" spans="1:14" ht="13.5" customHeight="1" x14ac:dyDescent="0.3">
      <c r="A11" s="83" t="s">
        <v>23</v>
      </c>
      <c r="B11" s="84"/>
      <c r="C11" s="84"/>
      <c r="D11" s="93">
        <v>45</v>
      </c>
      <c r="E11" s="94"/>
      <c r="F11" s="94"/>
      <c r="G11" s="94"/>
      <c r="H11" s="95"/>
      <c r="I11" s="87"/>
      <c r="J11" s="88"/>
      <c r="K11" s="88"/>
      <c r="L11" s="88"/>
      <c r="M11" s="88"/>
      <c r="N11" s="89"/>
    </row>
    <row r="12" spans="1:14" ht="13.5" customHeight="1" x14ac:dyDescent="0.3">
      <c r="A12" s="83" t="s">
        <v>22</v>
      </c>
      <c r="B12" s="84"/>
      <c r="C12" s="84"/>
      <c r="D12" s="93">
        <v>2010</v>
      </c>
      <c r="E12" s="94"/>
      <c r="F12" s="94"/>
      <c r="G12" s="94"/>
      <c r="H12" s="95"/>
      <c r="I12" s="87"/>
      <c r="J12" s="88"/>
      <c r="K12" s="88"/>
      <c r="L12" s="88"/>
      <c r="M12" s="88"/>
      <c r="N12" s="89"/>
    </row>
    <row r="13" spans="1:14" ht="13.5" customHeight="1" x14ac:dyDescent="0.25">
      <c r="A13" s="114" t="s">
        <v>26</v>
      </c>
      <c r="B13" s="115"/>
      <c r="C13" s="115"/>
      <c r="D13" s="72" t="s">
        <v>89</v>
      </c>
      <c r="E13" s="73"/>
      <c r="F13" s="73"/>
      <c r="G13" s="73"/>
      <c r="H13" s="74"/>
      <c r="I13" s="90"/>
      <c r="J13" s="91"/>
      <c r="K13" s="91"/>
      <c r="L13" s="91"/>
      <c r="M13" s="91"/>
      <c r="N13" s="92"/>
    </row>
    <row r="14" spans="1:14" ht="14.25" customHeight="1" x14ac:dyDescent="0.25">
      <c r="A14" s="122" t="s">
        <v>18</v>
      </c>
      <c r="B14" s="123"/>
      <c r="C14" s="123"/>
      <c r="D14" s="66" t="s">
        <v>100</v>
      </c>
      <c r="E14" s="67"/>
      <c r="F14" s="67"/>
      <c r="G14" s="67"/>
      <c r="H14" s="68"/>
      <c r="I14" s="75" t="s">
        <v>19</v>
      </c>
      <c r="J14" s="75"/>
      <c r="K14" s="75"/>
      <c r="L14" s="75"/>
      <c r="M14" s="75"/>
      <c r="N14" s="76"/>
    </row>
    <row r="15" spans="1:14" ht="14.25" customHeight="1" x14ac:dyDescent="0.25">
      <c r="A15" s="122"/>
      <c r="B15" s="123"/>
      <c r="C15" s="123"/>
      <c r="D15" s="69"/>
      <c r="E15" s="70"/>
      <c r="F15" s="70"/>
      <c r="G15" s="70"/>
      <c r="H15" s="71"/>
      <c r="I15" s="66" t="s">
        <v>104</v>
      </c>
      <c r="J15" s="85"/>
      <c r="K15" s="85"/>
      <c r="L15" s="85"/>
      <c r="M15" s="85"/>
      <c r="N15" s="86"/>
    </row>
    <row r="16" spans="1:14" ht="14.25" customHeight="1" x14ac:dyDescent="0.25">
      <c r="A16" s="114" t="s">
        <v>27</v>
      </c>
      <c r="B16" s="115"/>
      <c r="C16" s="115"/>
      <c r="D16" s="72" t="s">
        <v>101</v>
      </c>
      <c r="E16" s="73"/>
      <c r="F16" s="73"/>
      <c r="G16" s="73"/>
      <c r="H16" s="74"/>
      <c r="I16" s="87"/>
      <c r="J16" s="88"/>
      <c r="K16" s="88"/>
      <c r="L16" s="88"/>
      <c r="M16" s="88"/>
      <c r="N16" s="89"/>
    </row>
    <row r="17" spans="1:14" ht="14.25" customHeight="1" x14ac:dyDescent="0.25">
      <c r="A17" s="129" t="s">
        <v>1</v>
      </c>
      <c r="B17" s="130"/>
      <c r="C17" s="130"/>
      <c r="D17" s="66" t="s">
        <v>102</v>
      </c>
      <c r="E17" s="67"/>
      <c r="F17" s="67"/>
      <c r="G17" s="67"/>
      <c r="H17" s="68"/>
      <c r="I17" s="87"/>
      <c r="J17" s="88"/>
      <c r="K17" s="88"/>
      <c r="L17" s="88"/>
      <c r="M17" s="88"/>
      <c r="N17" s="89"/>
    </row>
    <row r="18" spans="1:14" ht="12" customHeight="1" x14ac:dyDescent="0.25">
      <c r="A18" s="131"/>
      <c r="B18" s="132"/>
      <c r="C18" s="132"/>
      <c r="D18" s="69"/>
      <c r="E18" s="70"/>
      <c r="F18" s="70"/>
      <c r="G18" s="70"/>
      <c r="H18" s="71"/>
      <c r="I18" s="90"/>
      <c r="J18" s="91"/>
      <c r="K18" s="91"/>
      <c r="L18" s="91"/>
      <c r="M18" s="91"/>
      <c r="N18" s="92"/>
    </row>
    <row r="19" spans="1:14" ht="3" customHeight="1" x14ac:dyDescent="0.25">
      <c r="A19" s="19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1:14" ht="12.75" customHeight="1" x14ac:dyDescent="0.3">
      <c r="A20" s="22" t="s">
        <v>11</v>
      </c>
      <c r="B20" s="7"/>
      <c r="C20" s="7"/>
      <c r="D20" s="23"/>
      <c r="E20" s="1" t="s">
        <v>51</v>
      </c>
      <c r="F20" s="24" t="s">
        <v>12</v>
      </c>
      <c r="G20" s="24"/>
      <c r="I20" s="1"/>
      <c r="J20" s="5" t="s">
        <v>0</v>
      </c>
      <c r="L20" s="1"/>
      <c r="M20" s="24" t="s">
        <v>13</v>
      </c>
      <c r="N20" s="23"/>
    </row>
    <row r="21" spans="1:14" ht="3" customHeight="1" x14ac:dyDescent="0.3">
      <c r="A21" s="25"/>
      <c r="B21" s="26"/>
      <c r="C21" s="26"/>
      <c r="D21" s="26"/>
      <c r="E21" s="26"/>
      <c r="F21" s="26"/>
      <c r="G21" s="26"/>
      <c r="H21" s="26"/>
      <c r="I21" s="27"/>
      <c r="J21" s="27"/>
      <c r="L21" s="27"/>
      <c r="M21" s="27"/>
      <c r="N21" s="28"/>
    </row>
    <row r="22" spans="1:14" ht="12.75" customHeight="1" x14ac:dyDescent="0.25">
      <c r="A22" s="4" t="s">
        <v>2</v>
      </c>
      <c r="B22" s="8"/>
      <c r="C22" s="8"/>
      <c r="D22" s="8"/>
      <c r="E22" s="8"/>
      <c r="F22" s="8"/>
      <c r="G22" s="8"/>
      <c r="H22" s="8"/>
      <c r="I22" s="1" t="s">
        <v>51</v>
      </c>
      <c r="J22" s="5" t="s">
        <v>16</v>
      </c>
      <c r="L22" s="1"/>
      <c r="M22" s="24" t="s">
        <v>3</v>
      </c>
      <c r="N22" s="23"/>
    </row>
    <row r="23" spans="1:14" ht="3" customHeight="1" x14ac:dyDescent="0.25">
      <c r="A23" s="29"/>
      <c r="B23" s="30"/>
      <c r="C23" s="30"/>
      <c r="D23" s="30"/>
      <c r="E23" s="30"/>
      <c r="F23" s="30"/>
      <c r="G23" s="30"/>
      <c r="H23" s="30"/>
      <c r="I23" s="31"/>
      <c r="L23" s="31"/>
      <c r="M23" s="27"/>
      <c r="N23" s="28"/>
    </row>
    <row r="24" spans="1:14" ht="13" x14ac:dyDescent="0.25">
      <c r="A24" s="4" t="s">
        <v>4</v>
      </c>
      <c r="B24" s="8"/>
      <c r="C24" s="8"/>
      <c r="D24" s="8"/>
      <c r="E24" s="8"/>
      <c r="F24" s="8"/>
      <c r="G24" s="8"/>
      <c r="H24" s="8"/>
      <c r="I24" s="1"/>
      <c r="J24" s="5" t="s">
        <v>16</v>
      </c>
      <c r="L24" s="1" t="s">
        <v>51</v>
      </c>
      <c r="M24" s="24" t="s">
        <v>3</v>
      </c>
      <c r="N24" s="23"/>
    </row>
    <row r="25" spans="1:14" ht="3" customHeight="1" x14ac:dyDescent="0.25">
      <c r="A25" s="29"/>
      <c r="B25" s="30"/>
      <c r="C25" s="30"/>
      <c r="D25" s="30"/>
      <c r="E25" s="30"/>
      <c r="F25" s="30"/>
      <c r="G25" s="30"/>
      <c r="H25" s="30"/>
      <c r="I25" s="30"/>
      <c r="J25" s="30"/>
      <c r="L25" s="30"/>
      <c r="M25" s="30"/>
      <c r="N25" s="28"/>
    </row>
    <row r="26" spans="1:14" ht="13" x14ac:dyDescent="0.3">
      <c r="A26" s="22" t="s">
        <v>29</v>
      </c>
      <c r="B26" s="7"/>
      <c r="C26" s="32"/>
      <c r="F26" s="1" t="s">
        <v>51</v>
      </c>
      <c r="G26" s="24" t="s">
        <v>15</v>
      </c>
      <c r="I26" s="1"/>
      <c r="J26" s="5" t="s">
        <v>5</v>
      </c>
      <c r="L26" s="119"/>
      <c r="M26" s="120"/>
      <c r="N26" s="121"/>
    </row>
    <row r="27" spans="1:14" ht="3" customHeight="1" x14ac:dyDescent="0.25">
      <c r="A27" s="24"/>
      <c r="N27" s="23"/>
    </row>
    <row r="28" spans="1:14" ht="13" x14ac:dyDescent="0.3">
      <c r="A28" s="22" t="s">
        <v>30</v>
      </c>
      <c r="B28" s="7"/>
      <c r="C28" s="7"/>
      <c r="D28" s="7"/>
      <c r="E28" s="7"/>
      <c r="F28" s="7"/>
      <c r="G28" s="7"/>
      <c r="H28" s="61">
        <v>0.4</v>
      </c>
      <c r="I28" s="6" t="s">
        <v>6</v>
      </c>
      <c r="J28" s="33"/>
      <c r="L28" s="6"/>
      <c r="M28" s="6"/>
      <c r="N28" s="34"/>
    </row>
    <row r="29" spans="1:14" ht="3" customHeight="1" x14ac:dyDescent="0.25">
      <c r="A29" s="35"/>
      <c r="N29" s="23"/>
    </row>
    <row r="30" spans="1:14" ht="13.5" customHeight="1" x14ac:dyDescent="0.25">
      <c r="A30" s="106" t="s">
        <v>7</v>
      </c>
      <c r="B30" s="107"/>
      <c r="C30" s="107"/>
      <c r="D30" s="107"/>
      <c r="E30" s="107"/>
      <c r="F30" s="107"/>
      <c r="G30" s="107"/>
      <c r="H30" s="107"/>
      <c r="I30" s="116"/>
      <c r="J30" s="36" t="s">
        <v>8</v>
      </c>
      <c r="K30" s="103" t="s">
        <v>105</v>
      </c>
      <c r="L30" s="112"/>
      <c r="M30" s="112"/>
      <c r="N30" s="113"/>
    </row>
    <row r="31" spans="1:14" ht="13.5" customHeight="1" x14ac:dyDescent="0.25">
      <c r="A31" s="108"/>
      <c r="B31" s="109"/>
      <c r="C31" s="109"/>
      <c r="D31" s="109"/>
      <c r="E31" s="109"/>
      <c r="F31" s="109"/>
      <c r="G31" s="109"/>
      <c r="H31" s="109"/>
      <c r="I31" s="117"/>
      <c r="J31" s="37" t="s">
        <v>9</v>
      </c>
      <c r="K31" s="96" t="s">
        <v>63</v>
      </c>
      <c r="L31" s="127"/>
      <c r="M31" s="127"/>
      <c r="N31" s="128"/>
    </row>
    <row r="32" spans="1:14" ht="13.5" customHeight="1" x14ac:dyDescent="0.25">
      <c r="A32" s="110"/>
      <c r="B32" s="111"/>
      <c r="C32" s="111"/>
      <c r="D32" s="111"/>
      <c r="E32" s="111"/>
      <c r="F32" s="111"/>
      <c r="G32" s="111"/>
      <c r="H32" s="111"/>
      <c r="I32" s="118"/>
      <c r="J32" s="38" t="s">
        <v>10</v>
      </c>
      <c r="K32" s="124" t="s">
        <v>61</v>
      </c>
      <c r="L32" s="125"/>
      <c r="M32" s="125"/>
      <c r="N32" s="126"/>
    </row>
    <row r="33" spans="1:14" s="39" customFormat="1" ht="13.5" customHeight="1" x14ac:dyDescent="0.25">
      <c r="A33" s="40"/>
      <c r="B33" s="40"/>
      <c r="C33" s="40"/>
      <c r="D33" s="40"/>
      <c r="E33" s="40"/>
      <c r="F33" s="40"/>
      <c r="G33" s="40"/>
      <c r="H33" s="40"/>
      <c r="I33" s="41"/>
      <c r="J33" s="42"/>
      <c r="K33" s="43"/>
      <c r="L33" s="43"/>
      <c r="M33" s="43"/>
      <c r="N33" s="43"/>
    </row>
  </sheetData>
  <sheetProtection selectLockedCells="1"/>
  <mergeCells count="34">
    <mergeCell ref="L26:N26"/>
    <mergeCell ref="A30:H32"/>
    <mergeCell ref="I30:I32"/>
    <mergeCell ref="K30:N30"/>
    <mergeCell ref="K31:N31"/>
    <mergeCell ref="K32:N32"/>
    <mergeCell ref="I14:N14"/>
    <mergeCell ref="I15:N18"/>
    <mergeCell ref="A16:C16"/>
    <mergeCell ref="D16:H16"/>
    <mergeCell ref="A17:C18"/>
    <mergeCell ref="A14:C15"/>
    <mergeCell ref="D14:H15"/>
    <mergeCell ref="D17:H18"/>
    <mergeCell ref="A8:C8"/>
    <mergeCell ref="D8:H8"/>
    <mergeCell ref="I8:N13"/>
    <mergeCell ref="A9:C9"/>
    <mergeCell ref="D9:H9"/>
    <mergeCell ref="A10:C10"/>
    <mergeCell ref="D10:H10"/>
    <mergeCell ref="A11:C11"/>
    <mergeCell ref="D11:H11"/>
    <mergeCell ref="A12:C12"/>
    <mergeCell ref="D12:H12"/>
    <mergeCell ref="A13:C13"/>
    <mergeCell ref="D13:H13"/>
    <mergeCell ref="A1:M1"/>
    <mergeCell ref="A5:N5"/>
    <mergeCell ref="A6:H6"/>
    <mergeCell ref="I6:N6"/>
    <mergeCell ref="A7:C7"/>
    <mergeCell ref="D7:H7"/>
    <mergeCell ref="I7:N7"/>
  </mergeCells>
  <pageMargins left="0.39370078740157483" right="0.39370078740157483" top="0.59055118110236227" bottom="0.78740157480314965" header="0.19685039370078741" footer="0.19685039370078741"/>
  <pageSetup paperSize="9" scale="96" orientation="portrait" r:id="rId1"/>
  <headerFooter scaleWithDoc="0">
    <oddHeader>&amp;L&amp;G&amp;RPrestations de service d'ingénierie et d'architecture
&amp;"Arial,Gras"Annexe C - Cahier d'offre</oddHeader>
    <oddFooter xml:space="preserve">&amp;L&amp;G&amp;R&amp;6&amp;A  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10</vt:i4>
      </vt:variant>
    </vt:vector>
  </HeadingPairs>
  <TitlesOfParts>
    <vt:vector size="10" baseType="lpstr">
      <vt:lpstr>PV ouverture offres</vt:lpstr>
      <vt:lpstr>notation resp. principal</vt:lpstr>
      <vt:lpstr>F22-1</vt:lpstr>
      <vt:lpstr>F22-2</vt:lpstr>
      <vt:lpstr>F22-3</vt:lpstr>
      <vt:lpstr>F22-4</vt:lpstr>
      <vt:lpstr>F22-5</vt:lpstr>
      <vt:lpstr>F22-6</vt:lpstr>
      <vt:lpstr>F22-7</vt:lpstr>
      <vt:lpstr>F22-8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Pollard John</dc:creator>
  <cp:lastModifiedBy>MUELLER Olivier Siddhartha</cp:lastModifiedBy>
  <cp:lastPrinted>2019-06-28T13:24:09Z</cp:lastPrinted>
  <dcterms:created xsi:type="dcterms:W3CDTF">2006-02-10T13:12:41Z</dcterms:created>
  <dcterms:modified xsi:type="dcterms:W3CDTF">2025-04-09T21:52:05Z</dcterms:modified>
</cp:coreProperties>
</file>